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20" activeTab="0"/>
  </bookViews>
  <sheets>
    <sheet name="DISTINTA" sheetId="1" r:id="rId1"/>
    <sheet name="ELENCO" sheetId="2" r:id="rId2"/>
    <sheet name="DIRIGENTI-ALTRI" sheetId="3" r:id="rId3"/>
    <sheet name="cap" sheetId="4" r:id="rId4"/>
  </sheets>
  <definedNames>
    <definedName name="_xlfn.IFNA" hidden="1">#NAME?</definedName>
    <definedName name="ALTRI">'DIRIGENTI-ALTRI'!$A$1:$H$51</definedName>
    <definedName name="_xlnm.Print_Area" localSheetId="0">'DISTINTA'!$A$1:$M$44</definedName>
    <definedName name="capitano">'cap'!$A$1:$A$3</definedName>
    <definedName name="COGNOME">'ELENCO'!$A$2:$A$51</definedName>
    <definedName name="GIOCATORI">'ELENCO'!$A$2:$H$51</definedName>
    <definedName name="NOME">'DIRIGENTI-ALTRI'!$A$2:$A$51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1" authorId="0">
      <text>
        <r>
          <rPr>
            <b/>
            <sz val="8"/>
            <rFont val="Tahoma"/>
            <family val="2"/>
          </rPr>
          <t>CLICCARE SULLA CELLA A FIANCO DEL GIOCATORE PER SCEGLIERE IL CAPITANO E/O IL VICE CAP., ALTRIMENTI SCEGLIERE "NESSUNO"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8"/>
            <rFont val="Tahoma"/>
            <family val="2"/>
          </rPr>
          <t xml:space="preserve">INSERIRE GIORNO DI NASCITA
</t>
        </r>
      </text>
    </comment>
    <comment ref="C1" authorId="0">
      <text>
        <r>
          <rPr>
            <sz val="8"/>
            <rFont val="Tahoma"/>
            <family val="2"/>
          </rPr>
          <t xml:space="preserve">INSERIRE MESE DI NASCITA
</t>
        </r>
      </text>
    </comment>
    <comment ref="D1" authorId="0">
      <text>
        <r>
          <rPr>
            <sz val="8"/>
            <rFont val="Tahoma"/>
            <family val="2"/>
          </rPr>
          <t xml:space="preserve">INSERIRE ANNO DI NASCITA
</t>
        </r>
      </text>
    </comment>
    <comment ref="E1" authorId="0">
      <text>
        <r>
          <rPr>
            <b/>
            <sz val="8"/>
            <rFont val="Tahoma"/>
            <family val="2"/>
          </rPr>
          <t>INSERIRE IL NUMERO DI MATRICOLA FIGC. SE NON PERVENUTO INDICARE N.P.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ESEMPIO C.I. CARTA IDENTITA', PAT PATENTE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 N° DOCUMENTO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rFont val="Tahoma"/>
            <family val="2"/>
          </rPr>
          <t xml:space="preserve">INDICARE ENTE CHE HA RILASCIATO IL DOCUMENTO, ESEMPIO COMUNE DI ….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 INDICARE COGNOME E NOME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 xml:space="preserve"> INDICARE COGNOME E NOME 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 xml:space="preserve">INSERIRE GIORNO DI NASCITA
</t>
        </r>
      </text>
    </comment>
    <comment ref="C1" authorId="0">
      <text>
        <r>
          <rPr>
            <sz val="8"/>
            <rFont val="Tahoma"/>
            <family val="2"/>
          </rPr>
          <t xml:space="preserve">INSERIRE MESE DI NASCITA
</t>
        </r>
      </text>
    </comment>
    <comment ref="D1" authorId="0">
      <text>
        <r>
          <rPr>
            <sz val="8"/>
            <rFont val="Tahoma"/>
            <family val="2"/>
          </rPr>
          <t xml:space="preserve">INSERIRE ANNO DI NASCITA
</t>
        </r>
      </text>
    </comment>
    <comment ref="E1" authorId="0">
      <text>
        <r>
          <rPr>
            <b/>
            <sz val="8"/>
            <rFont val="Tahoma"/>
            <family val="2"/>
          </rPr>
          <t>INSERIRE IL NUMERO DI MATRICOLA FIGC. SE NON PERVENUTO INDICARE N.P.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ESEMPIO C.I. CARTA IDENTITA', PAT PATENTE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 N° DOCUMENTO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sz val="8"/>
            <rFont val="Tahoma"/>
            <family val="2"/>
          </rPr>
          <t xml:space="preserve">INDICARE ENTE CHE HA RILASCIATO IL DOCUMENTO, ESEMPIO COMUNE DI ….
</t>
        </r>
      </text>
    </comment>
  </commentList>
</comments>
</file>

<file path=xl/sharedStrings.xml><?xml version="1.0" encoding="utf-8"?>
<sst xmlns="http://schemas.openxmlformats.org/spreadsheetml/2006/main" count="152" uniqueCount="63">
  <si>
    <t>Data Nascita</t>
  </si>
  <si>
    <t>Cognome e Nome</t>
  </si>
  <si>
    <t>Espulsi</t>
  </si>
  <si>
    <t>Ammoniti</t>
  </si>
  <si>
    <t>G</t>
  </si>
  <si>
    <t>M</t>
  </si>
  <si>
    <t>A</t>
  </si>
  <si>
    <t>Tipo</t>
  </si>
  <si>
    <t>Numero</t>
  </si>
  <si>
    <t>Rilasciato</t>
  </si>
  <si>
    <t>N. Maglia</t>
  </si>
  <si>
    <t>ELENCO GIOCATORI</t>
  </si>
  <si>
    <t>DISTINTA</t>
  </si>
  <si>
    <t>Allenatore:</t>
  </si>
  <si>
    <t>Massaggiatore:</t>
  </si>
  <si>
    <t>ELENCO DIRIGENTI/ALTRI</t>
  </si>
  <si>
    <t>CAP</t>
  </si>
  <si>
    <t>V.CAP</t>
  </si>
  <si>
    <t>nessuno</t>
  </si>
  <si>
    <t>Matricola AICS</t>
  </si>
  <si>
    <t xml:space="preserve"> </t>
  </si>
  <si>
    <t>Cognome e nome</t>
  </si>
  <si>
    <t>10</t>
  </si>
  <si>
    <t>Balotelli Mario</t>
  </si>
  <si>
    <t>14</t>
  </si>
  <si>
    <t>1950</t>
  </si>
  <si>
    <t>PT</t>
  </si>
  <si>
    <t>Totti Francesco</t>
  </si>
  <si>
    <t>12/09</t>
  </si>
  <si>
    <t>1945</t>
  </si>
  <si>
    <t>09</t>
  </si>
  <si>
    <t>CI</t>
  </si>
  <si>
    <t xml:space="preserve">     Arbitro (in stampatello)</t>
  </si>
  <si>
    <t>Arbitro (firma)</t>
  </si>
  <si>
    <t>Capitano</t>
  </si>
  <si>
    <t>firma leggibile</t>
  </si>
  <si>
    <t xml:space="preserve">       Dir.accomp.</t>
  </si>
  <si>
    <t>Assistente Arbitro Società:</t>
  </si>
  <si>
    <t>PANCHINA</t>
  </si>
  <si>
    <t xml:space="preserve">Medico: </t>
  </si>
  <si>
    <t>Dirigente Accompagnatore</t>
  </si>
  <si>
    <t>Località</t>
  </si>
  <si>
    <t>Data</t>
  </si>
  <si>
    <t>Orario gara</t>
  </si>
  <si>
    <t>Categoria campionato</t>
  </si>
  <si>
    <t>Girone</t>
  </si>
  <si>
    <t>Giorn.</t>
  </si>
  <si>
    <t>Allontanato</t>
  </si>
  <si>
    <t>……………………………………………………………………………………………………………………….                                       ……………………...…………………………………………………………..</t>
  </si>
  <si>
    <t>AK4628676</t>
  </si>
  <si>
    <t>T46386532F</t>
  </si>
  <si>
    <r>
      <t xml:space="preserve">Dir. Addetto all'Arbitro:    </t>
    </r>
    <r>
      <rPr>
        <sz val="8"/>
        <rFont val="Calibri"/>
        <family val="2"/>
      </rPr>
      <t>(solo per la Società ospitante)</t>
    </r>
  </si>
  <si>
    <t xml:space="preserve">    - - -</t>
  </si>
  <si>
    <t xml:space="preserve">SOCIETA' </t>
  </si>
  <si>
    <t>Locali</t>
  </si>
  <si>
    <t>Ospiti</t>
  </si>
  <si>
    <t>N° tessera AICS</t>
  </si>
  <si>
    <t>Documento tipo</t>
  </si>
  <si>
    <t xml:space="preserve">    </t>
  </si>
  <si>
    <t xml:space="preserve">      AICS SPORT VICENZA</t>
  </si>
  <si>
    <t>Capit./V.Capit.</t>
  </si>
  <si>
    <r>
      <t xml:space="preserve">Questo elenco deve essere consegnato all'ARBITRO in  </t>
    </r>
    <r>
      <rPr>
        <b/>
        <sz val="11"/>
        <rFont val="Arial"/>
        <family val="2"/>
      </rPr>
      <t>2 copie</t>
    </r>
    <r>
      <rPr>
        <sz val="11"/>
        <rFont val="Arial"/>
        <family val="2"/>
      </rPr>
      <t>, 20 minuti prima dell'inizio gara, con tesserini e documenti.</t>
    </r>
  </si>
  <si>
    <r>
      <t xml:space="preserve">IL SOTTOSCRITTO DIRIGENTE ACCOM/CAPITANO DICHIARA CHE TUTTI COLORO CHE SONO RIPORTATI SU QUESTA DISTINTA SONO REGOLARMENTE TESSERATI  E TUTTI I GIOCATORI SONO IN POSSESSO DEL CERTIFICATO MEDICO AGONISTICO. FALSE DICHIARIAZIONI SONO OGGETTO DI ESCLUSIONE DELLA SQUADRA DAL CAMPIONATO E PERSEGUIBILI PENALMENTE.      </t>
    </r>
    <r>
      <rPr>
        <sz val="11"/>
        <color indexed="9"/>
        <rFont val="Times New Roman"/>
        <family val="1"/>
      </rPr>
      <t xml:space="preserve">  ------------------------------------------------------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Nell'impianto è presente il defibrillatore e abilitato all'uso è il sig.:    _________________________________________________________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</si>
</sst>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yyyy\-mm\-dd"/>
    <numFmt numFmtId="173" formatCode="[$-410]d\ mmmm\ yyyy;@"/>
  </numFmts>
  <fonts count="73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Calibri"/>
      <family val="2"/>
    </font>
    <font>
      <i/>
      <sz val="9"/>
      <name val="Calibri"/>
      <family val="2"/>
    </font>
    <font>
      <sz val="9"/>
      <name val="Arial"/>
      <family val="2"/>
    </font>
    <font>
      <i/>
      <sz val="11"/>
      <name val="Calibri"/>
      <family val="2"/>
    </font>
    <font>
      <sz val="12"/>
      <name val="Calibri"/>
      <family val="2"/>
    </font>
    <font>
      <b/>
      <i/>
      <sz val="1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Calibri"/>
      <family val="2"/>
    </font>
    <font>
      <b/>
      <sz val="36"/>
      <color indexed="10"/>
      <name val="AR CENA"/>
      <family val="0"/>
    </font>
    <font>
      <sz val="10"/>
      <color indexed="55"/>
      <name val="Calibri"/>
      <family val="2"/>
    </font>
    <font>
      <i/>
      <sz val="9"/>
      <color indexed="30"/>
      <name val="Calibri"/>
      <family val="2"/>
    </font>
    <font>
      <sz val="11"/>
      <color indexed="9"/>
      <name val="Times New Roman"/>
      <family val="1"/>
    </font>
    <font>
      <sz val="8"/>
      <name val="Segoe U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9"/>
      <color rgb="FF0070C0"/>
      <name val="Calibri"/>
      <family val="2"/>
    </font>
    <font>
      <b/>
      <sz val="36"/>
      <color rgb="FFFF0000"/>
      <name val="AR CENA"/>
      <family val="0"/>
    </font>
    <font>
      <sz val="10"/>
      <color theme="0" tint="-0.24997000396251678"/>
      <name val="Calibri"/>
      <family val="2"/>
    </font>
    <font>
      <b/>
      <i/>
      <sz val="10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9"/>
      </left>
      <right style="double"/>
      <top style="double">
        <color indexed="9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>
        <color indexed="9"/>
      </left>
      <right style="double"/>
      <top>
        <color indexed="63"/>
      </top>
      <bottom>
        <color indexed="63"/>
      </bottom>
    </border>
    <border>
      <left style="double">
        <color indexed="9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1" fillId="34" borderId="12" xfId="3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35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49" fontId="10" fillId="35" borderId="11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4" fontId="10" fillId="35" borderId="11" xfId="0" applyNumberFormat="1" applyFont="1" applyFill="1" applyBorder="1" applyAlignment="1">
      <alignment horizontal="left"/>
    </xf>
    <xf numFmtId="14" fontId="10" fillId="0" borderId="11" xfId="0" applyNumberFormat="1" applyFont="1" applyBorder="1" applyAlignment="1">
      <alignment horizontal="left"/>
    </xf>
    <xf numFmtId="14" fontId="10" fillId="35" borderId="11" xfId="0" applyNumberFormat="1" applyFont="1" applyFill="1" applyBorder="1" applyAlignment="1">
      <alignment horizontal="left" vertical="center"/>
    </xf>
    <xf numFmtId="14" fontId="10" fillId="0" borderId="11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1" fillId="34" borderId="11" xfId="36" applyFont="1" applyFill="1" applyBorder="1" applyAlignment="1" applyProtection="1">
      <alignment horizontal="center" vertical="center"/>
      <protection/>
    </xf>
    <xf numFmtId="0" fontId="11" fillId="34" borderId="10" xfId="3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1" fillId="34" borderId="28" xfId="36" applyFont="1" applyFill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justify" vertical="top" wrapText="1"/>
    </xf>
    <xf numFmtId="0" fontId="70" fillId="0" borderId="0" xfId="0" applyFont="1" applyAlignment="1">
      <alignment horizontal="justify" vertical="top" wrapText="1"/>
    </xf>
    <xf numFmtId="0" fontId="4" fillId="36" borderId="41" xfId="0" applyFont="1" applyFill="1" applyBorder="1" applyAlignment="1">
      <alignment horizontal="center" vertical="center" textRotation="90" wrapText="1"/>
    </xf>
    <xf numFmtId="0" fontId="4" fillId="36" borderId="33" xfId="0" applyFont="1" applyFill="1" applyBorder="1" applyAlignment="1">
      <alignment horizontal="center" vertical="center" textRotation="90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36" borderId="51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 textRotation="90" wrapText="1"/>
    </xf>
    <xf numFmtId="0" fontId="4" fillId="36" borderId="34" xfId="0" applyFont="1" applyFill="1" applyBorder="1" applyAlignment="1">
      <alignment horizontal="center" vertical="center" textRotation="90" wrapText="1"/>
    </xf>
    <xf numFmtId="0" fontId="5" fillId="0" borderId="5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58" xfId="0" applyFont="1" applyBorder="1" applyAlignment="1">
      <alignment horizontal="center" vertical="center" textRotation="90" wrapText="1"/>
    </xf>
    <xf numFmtId="0" fontId="0" fillId="0" borderId="59" xfId="0" applyFont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5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4" fillId="36" borderId="62" xfId="0" applyFont="1" applyFill="1" applyBorder="1" applyAlignment="1">
      <alignment horizontal="center" vertical="center" textRotation="90" wrapText="1"/>
    </xf>
    <xf numFmtId="0" fontId="8" fillId="36" borderId="63" xfId="0" applyFont="1" applyFill="1" applyBorder="1" applyAlignment="1">
      <alignment horizontal="center" vertical="center" textRotation="90" wrapText="1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5" fillId="0" borderId="6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19" fillId="0" borderId="6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6" fillId="36" borderId="50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1" fillId="34" borderId="67" xfId="36" applyFont="1" applyFill="1" applyBorder="1" applyAlignment="1" applyProtection="1">
      <alignment horizontal="center" vertical="center" wrapText="1"/>
      <protection/>
    </xf>
    <xf numFmtId="0" fontId="11" fillId="34" borderId="68" xfId="36" applyFont="1" applyFill="1" applyBorder="1" applyAlignment="1" applyProtection="1">
      <alignment horizontal="center" vertical="center" wrapText="1"/>
      <protection/>
    </xf>
    <xf numFmtId="0" fontId="10" fillId="0" borderId="2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0</xdr:colOff>
      <xdr:row>6</xdr:row>
      <xdr:rowOff>19050</xdr:rowOff>
    </xdr:to>
    <xdr:sp>
      <xdr:nvSpPr>
        <xdr:cNvPr id="1" name="Rettangolo 2"/>
        <xdr:cNvSpPr>
          <a:spLocks/>
        </xdr:cNvSpPr>
      </xdr:nvSpPr>
      <xdr:spPr>
        <a:xfrm>
          <a:off x="0" y="9525"/>
          <a:ext cx="8582025" cy="9810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123825</xdr:colOff>
      <xdr:row>1</xdr:row>
      <xdr:rowOff>114300</xdr:rowOff>
    </xdr:from>
    <xdr:to>
      <xdr:col>12</xdr:col>
      <xdr:colOff>390525</xdr:colOff>
      <xdr:row>5</xdr:row>
      <xdr:rowOff>247650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4300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228600</xdr:colOff>
      <xdr:row>5</xdr:row>
      <xdr:rowOff>85725</xdr:rowOff>
    </xdr:from>
    <xdr:ext cx="190500" cy="304800"/>
    <xdr:sp>
      <xdr:nvSpPr>
        <xdr:cNvPr id="3" name="Rettangolo 1"/>
        <xdr:cNvSpPr>
          <a:spLocks/>
        </xdr:cNvSpPr>
      </xdr:nvSpPr>
      <xdr:spPr>
        <a:xfrm>
          <a:off x="609600" y="74295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876300</xdr:colOff>
      <xdr:row>40</xdr:row>
      <xdr:rowOff>28575</xdr:rowOff>
    </xdr:from>
    <xdr:to>
      <xdr:col>6</xdr:col>
      <xdr:colOff>1000125</xdr:colOff>
      <xdr:row>40</xdr:row>
      <xdr:rowOff>152400</xdr:rowOff>
    </xdr:to>
    <xdr:sp>
      <xdr:nvSpPr>
        <xdr:cNvPr id="4" name="Rettangolo 5"/>
        <xdr:cNvSpPr>
          <a:spLocks/>
        </xdr:cNvSpPr>
      </xdr:nvSpPr>
      <xdr:spPr>
        <a:xfrm>
          <a:off x="4867275" y="13658850"/>
          <a:ext cx="123825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40</xdr:row>
      <xdr:rowOff>28575</xdr:rowOff>
    </xdr:from>
    <xdr:to>
      <xdr:col>11</xdr:col>
      <xdr:colOff>190500</xdr:colOff>
      <xdr:row>40</xdr:row>
      <xdr:rowOff>152400</xdr:rowOff>
    </xdr:to>
    <xdr:sp>
      <xdr:nvSpPr>
        <xdr:cNvPr id="5" name="Rettangolo 9"/>
        <xdr:cNvSpPr>
          <a:spLocks/>
        </xdr:cNvSpPr>
      </xdr:nvSpPr>
      <xdr:spPr>
        <a:xfrm>
          <a:off x="7762875" y="13658850"/>
          <a:ext cx="114300" cy="1238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2</xdr:col>
      <xdr:colOff>447675</xdr:colOff>
      <xdr:row>5</xdr:row>
      <xdr:rowOff>19050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47625</xdr:rowOff>
    </xdr:from>
    <xdr:to>
      <xdr:col>2</xdr:col>
      <xdr:colOff>476250</xdr:colOff>
      <xdr:row>5</xdr:row>
      <xdr:rowOff>266700</xdr:rowOff>
    </xdr:to>
    <xdr:sp>
      <xdr:nvSpPr>
        <xdr:cNvPr id="7" name="CasellaDiTesto 3"/>
        <xdr:cNvSpPr txBox="1">
          <a:spLocks noChangeArrowheads="1"/>
        </xdr:cNvSpPr>
      </xdr:nvSpPr>
      <xdr:spPr>
        <a:xfrm>
          <a:off x="47625" y="704850"/>
          <a:ext cx="1323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- 2024</a:t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12</xdr:col>
      <xdr:colOff>447675</xdr:colOff>
      <xdr:row>6</xdr:row>
      <xdr:rowOff>847725</xdr:rowOff>
    </xdr:to>
    <xdr:sp>
      <xdr:nvSpPr>
        <xdr:cNvPr id="8" name="Rettangolo 4"/>
        <xdr:cNvSpPr>
          <a:spLocks/>
        </xdr:cNvSpPr>
      </xdr:nvSpPr>
      <xdr:spPr>
        <a:xfrm>
          <a:off x="19050" y="1000125"/>
          <a:ext cx="8562975" cy="8191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V46"/>
  <sheetViews>
    <sheetView tabSelected="1" view="pageLayout" workbookViewId="0" topLeftCell="A35">
      <selection activeCell="E36" sqref="E36:H36"/>
    </sheetView>
  </sheetViews>
  <sheetFormatPr defaultColWidth="9.140625" defaultRowHeight="12.75"/>
  <cols>
    <col min="1" max="1" width="5.7109375" style="3" customWidth="1"/>
    <col min="2" max="5" width="7.7109375" style="3" customWidth="1"/>
    <col min="6" max="6" width="23.28125" style="1" customWidth="1"/>
    <col min="7" max="7" width="24.8515625" style="1" customWidth="1"/>
    <col min="8" max="8" width="6.7109375" style="1" customWidth="1"/>
    <col min="9" max="9" width="8.140625" style="1" customWidth="1"/>
    <col min="10" max="10" width="5.00390625" style="1" customWidth="1"/>
    <col min="11" max="11" width="10.7109375" style="1" customWidth="1"/>
    <col min="12" max="13" width="6.7109375" style="1" customWidth="1"/>
    <col min="14" max="14" width="27.7109375" style="1" customWidth="1"/>
    <col min="15" max="16384" width="9.140625" style="1" customWidth="1"/>
  </cols>
  <sheetData>
    <row r="1" spans="1:13" ht="9.75" customHeight="1" hidden="1">
      <c r="A1" s="89"/>
      <c r="B1" s="89"/>
      <c r="C1" s="89"/>
      <c r="D1" s="111" t="s">
        <v>59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13" s="74" customFormat="1" ht="9.75" customHeight="1">
      <c r="A2" s="89"/>
      <c r="B2" s="89"/>
      <c r="C2" s="89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74" customFormat="1" ht="13.5" customHeight="1">
      <c r="A3" s="93"/>
      <c r="B3" s="93"/>
      <c r="C3" s="93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s="74" customFormat="1" ht="14.25" customHeight="1">
      <c r="A4" s="93"/>
      <c r="B4" s="93"/>
      <c r="C4" s="93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5" t="s">
        <v>11</v>
      </c>
    </row>
    <row r="5" spans="1:13" s="74" customFormat="1" ht="14.25" customHeight="1">
      <c r="A5" s="93"/>
      <c r="B5" s="93"/>
      <c r="C5" s="93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4" s="77" customFormat="1" ht="24.75" customHeight="1" thickBot="1">
      <c r="A6" s="93"/>
      <c r="B6" s="93"/>
      <c r="C6" s="93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76" t="s">
        <v>15</v>
      </c>
    </row>
    <row r="7" spans="1:14" s="82" customFormat="1" ht="67.5" customHeight="1" thickBot="1">
      <c r="A7" s="93"/>
      <c r="B7" s="93"/>
      <c r="C7" s="93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81"/>
    </row>
    <row r="8" spans="1:13" s="2" customFormat="1" ht="15" customHeight="1">
      <c r="A8" s="125" t="s">
        <v>41</v>
      </c>
      <c r="B8" s="122"/>
      <c r="C8" s="122"/>
      <c r="D8" s="122"/>
      <c r="E8" s="123"/>
      <c r="F8" s="78" t="s">
        <v>42</v>
      </c>
      <c r="G8" s="79" t="s">
        <v>43</v>
      </c>
      <c r="H8" s="121" t="s">
        <v>44</v>
      </c>
      <c r="I8" s="122"/>
      <c r="J8" s="122"/>
      <c r="K8" s="123"/>
      <c r="L8" s="78" t="s">
        <v>45</v>
      </c>
      <c r="M8" s="80" t="s">
        <v>46</v>
      </c>
    </row>
    <row r="9" spans="1:13" s="2" customFormat="1" ht="27" customHeight="1" thickBot="1">
      <c r="A9" s="90"/>
      <c r="B9" s="91"/>
      <c r="C9" s="91"/>
      <c r="D9" s="91"/>
      <c r="E9" s="92"/>
      <c r="F9" s="66"/>
      <c r="G9" s="66"/>
      <c r="H9" s="124" t="s">
        <v>20</v>
      </c>
      <c r="I9" s="91"/>
      <c r="J9" s="91"/>
      <c r="K9" s="92"/>
      <c r="L9" s="66"/>
      <c r="M9" s="67"/>
    </row>
    <row r="10" spans="1:13" s="2" customFormat="1" ht="34.5" customHeight="1" thickBot="1">
      <c r="A10" s="94" t="s">
        <v>53</v>
      </c>
      <c r="B10" s="95"/>
      <c r="C10" s="68" t="s">
        <v>54</v>
      </c>
      <c r="D10" s="161"/>
      <c r="E10" s="162"/>
      <c r="F10" s="163"/>
      <c r="G10" s="69" t="s">
        <v>55</v>
      </c>
      <c r="H10" s="164"/>
      <c r="I10" s="165"/>
      <c r="J10" s="165"/>
      <c r="K10" s="164"/>
      <c r="L10" s="164"/>
      <c r="M10" s="166"/>
    </row>
    <row r="11" spans="1:13" s="2" customFormat="1" ht="15.75" customHeight="1">
      <c r="A11" s="146" t="s">
        <v>10</v>
      </c>
      <c r="B11" s="148" t="s">
        <v>0</v>
      </c>
      <c r="C11" s="149"/>
      <c r="D11" s="150"/>
      <c r="E11" s="115" t="s">
        <v>1</v>
      </c>
      <c r="F11" s="116"/>
      <c r="G11" s="117"/>
      <c r="H11" s="113" t="s">
        <v>60</v>
      </c>
      <c r="I11" s="167" t="s">
        <v>56</v>
      </c>
      <c r="J11" s="167"/>
      <c r="K11" s="168" t="s">
        <v>57</v>
      </c>
      <c r="L11" s="113" t="s">
        <v>2</v>
      </c>
      <c r="M11" s="126" t="s">
        <v>3</v>
      </c>
    </row>
    <row r="12" spans="1:13" s="2" customFormat="1" ht="22.5" customHeight="1">
      <c r="A12" s="147"/>
      <c r="B12" s="47" t="s">
        <v>4</v>
      </c>
      <c r="C12" s="47" t="s">
        <v>5</v>
      </c>
      <c r="D12" s="47" t="s">
        <v>6</v>
      </c>
      <c r="E12" s="118"/>
      <c r="F12" s="119"/>
      <c r="G12" s="120"/>
      <c r="H12" s="114"/>
      <c r="I12" s="167"/>
      <c r="J12" s="167"/>
      <c r="K12" s="169"/>
      <c r="L12" s="114"/>
      <c r="M12" s="127"/>
    </row>
    <row r="13" spans="1:14" s="2" customFormat="1" ht="27.75" customHeight="1">
      <c r="A13" s="45" t="s">
        <v>20</v>
      </c>
      <c r="B13" s="30">
        <f>_xlfn.IFNA(VLOOKUP($E13,GIOCATORI,2,FALSE),"")</f>
      </c>
      <c r="C13" s="30">
        <f aca="true" t="shared" si="0" ref="C13:C32">_xlfn.IFNA(VLOOKUP($E13,GIOCATORI,3,FALSE),"")</f>
      </c>
      <c r="D13" s="30">
        <f aca="true" t="shared" si="1" ref="D13:D32">_xlfn.IFNA(VLOOKUP($E13,GIOCATORI,4,FALSE),"")</f>
      </c>
      <c r="E13" s="83" t="s">
        <v>58</v>
      </c>
      <c r="F13" s="84"/>
      <c r="G13" s="85"/>
      <c r="H13" s="70" t="s">
        <v>18</v>
      </c>
      <c r="I13" s="160">
        <f aca="true" t="shared" si="2" ref="I13:I32">_xlfn.IFNA(VLOOKUP($E13,GIOCATORI,5,FALSE),"")</f>
      </c>
      <c r="J13" s="160"/>
      <c r="K13" s="72">
        <f aca="true" t="shared" si="3" ref="K13:K32">_xlfn.IFNA(VLOOKUP($E13,GIOCATORI,7,FALSE),"")</f>
      </c>
      <c r="L13" s="29"/>
      <c r="M13" s="36"/>
      <c r="N13" s="1"/>
    </row>
    <row r="14" spans="1:13" s="2" customFormat="1" ht="27.75" customHeight="1">
      <c r="A14" s="45" t="s">
        <v>20</v>
      </c>
      <c r="B14" s="30">
        <f aca="true" t="shared" si="4" ref="B14:B32">_xlfn.IFNA(VLOOKUP($E14,GIOCATORI,2,FALSE),"")</f>
      </c>
      <c r="C14" s="30">
        <f t="shared" si="0"/>
      </c>
      <c r="D14" s="30">
        <f t="shared" si="1"/>
      </c>
      <c r="E14" s="83"/>
      <c r="F14" s="84"/>
      <c r="G14" s="85"/>
      <c r="H14" s="70" t="s">
        <v>18</v>
      </c>
      <c r="I14" s="160">
        <f t="shared" si="2"/>
      </c>
      <c r="J14" s="160"/>
      <c r="K14" s="72">
        <f t="shared" si="3"/>
      </c>
      <c r="L14" s="29"/>
      <c r="M14" s="36"/>
    </row>
    <row r="15" spans="1:13" s="2" customFormat="1" ht="27.75" customHeight="1">
      <c r="A15" s="45" t="s">
        <v>20</v>
      </c>
      <c r="B15" s="30">
        <f t="shared" si="4"/>
      </c>
      <c r="C15" s="30">
        <f t="shared" si="0"/>
      </c>
      <c r="D15" s="30">
        <f t="shared" si="1"/>
      </c>
      <c r="E15" s="83"/>
      <c r="F15" s="84"/>
      <c r="G15" s="85"/>
      <c r="H15" s="70" t="s">
        <v>18</v>
      </c>
      <c r="I15" s="160">
        <f t="shared" si="2"/>
      </c>
      <c r="J15" s="160"/>
      <c r="K15" s="72">
        <f t="shared" si="3"/>
      </c>
      <c r="L15" s="29"/>
      <c r="M15" s="36"/>
    </row>
    <row r="16" spans="1:13" s="2" customFormat="1" ht="27.75" customHeight="1">
      <c r="A16" s="45" t="s">
        <v>20</v>
      </c>
      <c r="B16" s="30">
        <f t="shared" si="4"/>
      </c>
      <c r="C16" s="30">
        <f t="shared" si="0"/>
      </c>
      <c r="D16" s="30">
        <f t="shared" si="1"/>
      </c>
      <c r="E16" s="83"/>
      <c r="F16" s="84"/>
      <c r="G16" s="85"/>
      <c r="H16" s="70" t="s">
        <v>18</v>
      </c>
      <c r="I16" s="160">
        <f t="shared" si="2"/>
      </c>
      <c r="J16" s="160"/>
      <c r="K16" s="72">
        <f t="shared" si="3"/>
      </c>
      <c r="L16" s="29"/>
      <c r="M16" s="36"/>
    </row>
    <row r="17" spans="1:13" s="2" customFormat="1" ht="27.75" customHeight="1">
      <c r="A17" s="45" t="s">
        <v>20</v>
      </c>
      <c r="B17" s="30">
        <f t="shared" si="4"/>
      </c>
      <c r="C17" s="30">
        <f t="shared" si="0"/>
      </c>
      <c r="D17" s="30">
        <f t="shared" si="1"/>
      </c>
      <c r="E17" s="83"/>
      <c r="F17" s="84"/>
      <c r="G17" s="85"/>
      <c r="H17" s="70" t="s">
        <v>18</v>
      </c>
      <c r="I17" s="160">
        <f t="shared" si="2"/>
      </c>
      <c r="J17" s="160"/>
      <c r="K17" s="72">
        <f t="shared" si="3"/>
      </c>
      <c r="L17" s="29"/>
      <c r="M17" s="36"/>
    </row>
    <row r="18" spans="1:13" s="2" customFormat="1" ht="27.75" customHeight="1">
      <c r="A18" s="45" t="s">
        <v>20</v>
      </c>
      <c r="B18" s="30">
        <f t="shared" si="4"/>
      </c>
      <c r="C18" s="30">
        <f t="shared" si="0"/>
      </c>
      <c r="D18" s="30">
        <f t="shared" si="1"/>
      </c>
      <c r="E18" s="83"/>
      <c r="F18" s="84"/>
      <c r="G18" s="85"/>
      <c r="H18" s="70" t="s">
        <v>18</v>
      </c>
      <c r="I18" s="160">
        <f t="shared" si="2"/>
      </c>
      <c r="J18" s="160"/>
      <c r="K18" s="72">
        <f t="shared" si="3"/>
      </c>
      <c r="L18" s="29"/>
      <c r="M18" s="36"/>
    </row>
    <row r="19" spans="1:13" s="2" customFormat="1" ht="27.75" customHeight="1">
      <c r="A19" s="45" t="s">
        <v>20</v>
      </c>
      <c r="B19" s="30">
        <f t="shared" si="4"/>
      </c>
      <c r="C19" s="30">
        <f t="shared" si="0"/>
      </c>
      <c r="D19" s="30">
        <f t="shared" si="1"/>
      </c>
      <c r="E19" s="83"/>
      <c r="F19" s="84"/>
      <c r="G19" s="85"/>
      <c r="H19" s="70" t="s">
        <v>18</v>
      </c>
      <c r="I19" s="160">
        <f t="shared" si="2"/>
      </c>
      <c r="J19" s="160"/>
      <c r="K19" s="72">
        <f t="shared" si="3"/>
      </c>
      <c r="L19" s="29"/>
      <c r="M19" s="36"/>
    </row>
    <row r="20" spans="1:13" s="2" customFormat="1" ht="27.75" customHeight="1">
      <c r="A20" s="45" t="s">
        <v>20</v>
      </c>
      <c r="B20" s="30">
        <f t="shared" si="4"/>
      </c>
      <c r="C20" s="30">
        <f t="shared" si="0"/>
      </c>
      <c r="D20" s="30">
        <f t="shared" si="1"/>
      </c>
      <c r="E20" s="83"/>
      <c r="F20" s="84"/>
      <c r="G20" s="85"/>
      <c r="H20" s="70" t="s">
        <v>18</v>
      </c>
      <c r="I20" s="160">
        <f t="shared" si="2"/>
      </c>
      <c r="J20" s="160"/>
      <c r="K20" s="72">
        <f t="shared" si="3"/>
      </c>
      <c r="L20" s="29"/>
      <c r="M20" s="36"/>
    </row>
    <row r="21" spans="1:13" s="2" customFormat="1" ht="27.75" customHeight="1">
      <c r="A21" s="45" t="s">
        <v>20</v>
      </c>
      <c r="B21" s="30">
        <f t="shared" si="4"/>
      </c>
      <c r="C21" s="30">
        <f t="shared" si="0"/>
      </c>
      <c r="D21" s="30">
        <f t="shared" si="1"/>
      </c>
      <c r="E21" s="83"/>
      <c r="F21" s="84"/>
      <c r="G21" s="85"/>
      <c r="H21" s="70" t="s">
        <v>18</v>
      </c>
      <c r="I21" s="160">
        <f t="shared" si="2"/>
      </c>
      <c r="J21" s="160"/>
      <c r="K21" s="72">
        <f t="shared" si="3"/>
      </c>
      <c r="L21" s="29"/>
      <c r="M21" s="36"/>
    </row>
    <row r="22" spans="1:13" s="2" customFormat="1" ht="27.75" customHeight="1">
      <c r="A22" s="45"/>
      <c r="B22" s="30"/>
      <c r="C22" s="30"/>
      <c r="D22" s="30"/>
      <c r="E22" s="172"/>
      <c r="F22" s="173"/>
      <c r="G22" s="174"/>
      <c r="H22" s="70"/>
      <c r="I22" s="160"/>
      <c r="J22" s="160"/>
      <c r="K22" s="72"/>
      <c r="L22" s="29"/>
      <c r="M22" s="36"/>
    </row>
    <row r="23" spans="1:13" s="2" customFormat="1" ht="27.75" customHeight="1">
      <c r="A23" s="45"/>
      <c r="B23" s="30"/>
      <c r="C23" s="30"/>
      <c r="D23" s="30"/>
      <c r="E23" s="172"/>
      <c r="F23" s="173"/>
      <c r="G23" s="174"/>
      <c r="H23" s="70"/>
      <c r="I23" s="160"/>
      <c r="J23" s="160"/>
      <c r="K23" s="72"/>
      <c r="L23" s="29"/>
      <c r="M23" s="36"/>
    </row>
    <row r="24" spans="1:13" s="2" customFormat="1" ht="27.75" customHeight="1">
      <c r="A24" s="45" t="s">
        <v>20</v>
      </c>
      <c r="B24" s="30">
        <f t="shared" si="4"/>
      </c>
      <c r="C24" s="30">
        <f t="shared" si="0"/>
      </c>
      <c r="D24" s="30">
        <f t="shared" si="1"/>
      </c>
      <c r="E24" s="83"/>
      <c r="F24" s="84"/>
      <c r="G24" s="85"/>
      <c r="H24" s="70" t="s">
        <v>18</v>
      </c>
      <c r="I24" s="160">
        <f t="shared" si="2"/>
      </c>
      <c r="J24" s="160"/>
      <c r="K24" s="72">
        <f t="shared" si="3"/>
      </c>
      <c r="L24" s="29"/>
      <c r="M24" s="36"/>
    </row>
    <row r="25" spans="1:13" s="2" customFormat="1" ht="27.75" customHeight="1">
      <c r="A25" s="45" t="s">
        <v>20</v>
      </c>
      <c r="B25" s="30">
        <f t="shared" si="4"/>
      </c>
      <c r="C25" s="30">
        <f t="shared" si="0"/>
      </c>
      <c r="D25" s="30">
        <f t="shared" si="1"/>
      </c>
      <c r="E25" s="83"/>
      <c r="F25" s="84"/>
      <c r="G25" s="85"/>
      <c r="H25" s="70" t="s">
        <v>18</v>
      </c>
      <c r="I25" s="160">
        <f t="shared" si="2"/>
      </c>
      <c r="J25" s="160"/>
      <c r="K25" s="72">
        <f t="shared" si="3"/>
      </c>
      <c r="L25" s="29"/>
      <c r="M25" s="36"/>
    </row>
    <row r="26" spans="1:13" s="2" customFormat="1" ht="27.75" customHeight="1">
      <c r="A26" s="45" t="s">
        <v>20</v>
      </c>
      <c r="B26" s="30">
        <f t="shared" si="4"/>
      </c>
      <c r="C26" s="30">
        <f t="shared" si="0"/>
      </c>
      <c r="D26" s="30">
        <f t="shared" si="1"/>
      </c>
      <c r="E26" s="83"/>
      <c r="F26" s="84"/>
      <c r="G26" s="85"/>
      <c r="H26" s="70" t="s">
        <v>18</v>
      </c>
      <c r="I26" s="160">
        <f t="shared" si="2"/>
      </c>
      <c r="J26" s="160"/>
      <c r="K26" s="72">
        <f t="shared" si="3"/>
      </c>
      <c r="L26" s="29"/>
      <c r="M26" s="36"/>
    </row>
    <row r="27" spans="1:13" s="2" customFormat="1" ht="27.75" customHeight="1">
      <c r="A27" s="45" t="s">
        <v>20</v>
      </c>
      <c r="B27" s="30">
        <f t="shared" si="4"/>
      </c>
      <c r="C27" s="30">
        <f t="shared" si="0"/>
      </c>
      <c r="D27" s="30">
        <f t="shared" si="1"/>
      </c>
      <c r="E27" s="83"/>
      <c r="F27" s="84"/>
      <c r="G27" s="85"/>
      <c r="H27" s="70" t="s">
        <v>18</v>
      </c>
      <c r="I27" s="160">
        <f t="shared" si="2"/>
      </c>
      <c r="J27" s="160"/>
      <c r="K27" s="72">
        <f t="shared" si="3"/>
      </c>
      <c r="L27" s="29"/>
      <c r="M27" s="36"/>
    </row>
    <row r="28" spans="1:13" s="2" customFormat="1" ht="27.75" customHeight="1">
      <c r="A28" s="45" t="s">
        <v>20</v>
      </c>
      <c r="B28" s="30">
        <f t="shared" si="4"/>
      </c>
      <c r="C28" s="30">
        <f t="shared" si="0"/>
      </c>
      <c r="D28" s="30">
        <f t="shared" si="1"/>
      </c>
      <c r="E28" s="83"/>
      <c r="F28" s="84"/>
      <c r="G28" s="85"/>
      <c r="H28" s="70" t="s">
        <v>18</v>
      </c>
      <c r="I28" s="160">
        <f t="shared" si="2"/>
      </c>
      <c r="J28" s="160"/>
      <c r="K28" s="72">
        <f t="shared" si="3"/>
      </c>
      <c r="L28" s="29"/>
      <c r="M28" s="36"/>
    </row>
    <row r="29" spans="1:13" s="2" customFormat="1" ht="27.75" customHeight="1">
      <c r="A29" s="45" t="s">
        <v>20</v>
      </c>
      <c r="B29" s="30">
        <f t="shared" si="4"/>
      </c>
      <c r="C29" s="30">
        <f t="shared" si="0"/>
      </c>
      <c r="D29" s="30">
        <f t="shared" si="1"/>
      </c>
      <c r="E29" s="83"/>
      <c r="F29" s="84"/>
      <c r="G29" s="85"/>
      <c r="H29" s="70" t="s">
        <v>18</v>
      </c>
      <c r="I29" s="160">
        <f t="shared" si="2"/>
      </c>
      <c r="J29" s="160"/>
      <c r="K29" s="72">
        <f t="shared" si="3"/>
      </c>
      <c r="L29" s="29"/>
      <c r="M29" s="36"/>
    </row>
    <row r="30" spans="1:13" s="2" customFormat="1" ht="27.75" customHeight="1">
      <c r="A30" s="45" t="s">
        <v>20</v>
      </c>
      <c r="B30" s="30">
        <f t="shared" si="4"/>
      </c>
      <c r="C30" s="30">
        <f t="shared" si="0"/>
      </c>
      <c r="D30" s="30">
        <f t="shared" si="1"/>
      </c>
      <c r="E30" s="83"/>
      <c r="F30" s="84"/>
      <c r="G30" s="85"/>
      <c r="H30" s="70" t="s">
        <v>18</v>
      </c>
      <c r="I30" s="160">
        <f t="shared" si="2"/>
      </c>
      <c r="J30" s="160"/>
      <c r="K30" s="72">
        <f t="shared" si="3"/>
      </c>
      <c r="L30" s="29"/>
      <c r="M30" s="36"/>
    </row>
    <row r="31" spans="1:13" s="2" customFormat="1" ht="27.75" customHeight="1">
      <c r="A31" s="45" t="s">
        <v>20</v>
      </c>
      <c r="B31" s="30">
        <f t="shared" si="4"/>
      </c>
      <c r="C31" s="30">
        <f t="shared" si="0"/>
      </c>
      <c r="D31" s="30">
        <f t="shared" si="1"/>
      </c>
      <c r="E31" s="83"/>
      <c r="F31" s="84"/>
      <c r="G31" s="85"/>
      <c r="H31" s="70" t="s">
        <v>18</v>
      </c>
      <c r="I31" s="160">
        <f t="shared" si="2"/>
      </c>
      <c r="J31" s="160"/>
      <c r="K31" s="72">
        <f t="shared" si="3"/>
      </c>
      <c r="L31" s="29"/>
      <c r="M31" s="36"/>
    </row>
    <row r="32" spans="1:13" s="2" customFormat="1" ht="27.75" customHeight="1" thickBot="1">
      <c r="A32" s="46" t="s">
        <v>20</v>
      </c>
      <c r="B32" s="37">
        <f t="shared" si="4"/>
      </c>
      <c r="C32" s="37">
        <f t="shared" si="0"/>
      </c>
      <c r="D32" s="37">
        <f t="shared" si="1"/>
      </c>
      <c r="E32" s="86"/>
      <c r="F32" s="87"/>
      <c r="G32" s="88"/>
      <c r="H32" s="71" t="s">
        <v>18</v>
      </c>
      <c r="I32" s="170">
        <f t="shared" si="2"/>
      </c>
      <c r="J32" s="171"/>
      <c r="K32" s="73">
        <f t="shared" si="3"/>
      </c>
      <c r="L32" s="38"/>
      <c r="M32" s="39"/>
    </row>
    <row r="33" spans="1:14" s="48" customFormat="1" ht="27.75" customHeight="1" thickBot="1">
      <c r="A33" s="143" t="s">
        <v>37</v>
      </c>
      <c r="B33" s="144"/>
      <c r="C33" s="144"/>
      <c r="D33" s="145"/>
      <c r="E33" s="99"/>
      <c r="F33" s="100"/>
      <c r="G33" s="100"/>
      <c r="H33" s="101"/>
      <c r="I33" s="62">
        <f aca="true" t="shared" si="5" ref="I33:I38">_xlfn.IFNA(VLOOKUP($E33,ALTRI,5,FALSE),"")</f>
      </c>
      <c r="J33" s="62">
        <f aca="true" t="shared" si="6" ref="J33:J38">_xlfn.IFNA(VLOOKUP($E33,ALTRI,6,FALSE),"")</f>
      </c>
      <c r="K33" s="62">
        <f aca="true" t="shared" si="7" ref="K33:K38">_xlfn.IFNA(VLOOKUP($E33,ALTRI,7,FALSE),"")</f>
      </c>
      <c r="L33" s="96" t="s">
        <v>47</v>
      </c>
      <c r="M33" s="57"/>
      <c r="N33" s="2"/>
    </row>
    <row r="34" spans="1:256" s="44" customFormat="1" ht="27.75" customHeight="1">
      <c r="A34" s="131" t="s">
        <v>38</v>
      </c>
      <c r="B34" s="134" t="s">
        <v>51</v>
      </c>
      <c r="C34" s="135"/>
      <c r="D34" s="136"/>
      <c r="E34" s="102"/>
      <c r="F34" s="103"/>
      <c r="G34" s="103"/>
      <c r="H34" s="104"/>
      <c r="I34" s="63">
        <f t="shared" si="5"/>
      </c>
      <c r="J34" s="63">
        <f t="shared" si="6"/>
      </c>
      <c r="K34" s="63">
        <f t="shared" si="7"/>
      </c>
      <c r="L34" s="97"/>
      <c r="M34" s="56"/>
      <c r="N34" s="61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14" s="2" customFormat="1" ht="27.75" customHeight="1">
      <c r="A35" s="132"/>
      <c r="B35" s="137" t="s">
        <v>40</v>
      </c>
      <c r="C35" s="138"/>
      <c r="D35" s="139"/>
      <c r="E35" s="105"/>
      <c r="F35" s="106"/>
      <c r="G35" s="106"/>
      <c r="H35" s="107"/>
      <c r="I35" s="64">
        <f t="shared" si="5"/>
      </c>
      <c r="J35" s="64">
        <f t="shared" si="6"/>
      </c>
      <c r="K35" s="64">
        <f t="shared" si="7"/>
      </c>
      <c r="L35" s="97"/>
      <c r="M35" s="59"/>
      <c r="N35" s="58"/>
    </row>
    <row r="36" spans="1:13" s="2" customFormat="1" ht="27.75" customHeight="1">
      <c r="A36" s="132"/>
      <c r="B36" s="128" t="s">
        <v>13</v>
      </c>
      <c r="C36" s="129"/>
      <c r="D36" s="130"/>
      <c r="E36" s="105"/>
      <c r="F36" s="106"/>
      <c r="G36" s="106"/>
      <c r="H36" s="107"/>
      <c r="I36" s="64">
        <f t="shared" si="5"/>
      </c>
      <c r="J36" s="64">
        <f t="shared" si="6"/>
      </c>
      <c r="K36" s="64">
        <f t="shared" si="7"/>
      </c>
      <c r="L36" s="97"/>
      <c r="M36" s="59"/>
    </row>
    <row r="37" spans="1:13" s="2" customFormat="1" ht="27.75" customHeight="1">
      <c r="A37" s="132"/>
      <c r="B37" s="128" t="s">
        <v>14</v>
      </c>
      <c r="C37" s="129"/>
      <c r="D37" s="130"/>
      <c r="E37" s="105"/>
      <c r="F37" s="106"/>
      <c r="G37" s="106"/>
      <c r="H37" s="107"/>
      <c r="I37" s="64">
        <f t="shared" si="5"/>
      </c>
      <c r="J37" s="64">
        <f t="shared" si="6"/>
      </c>
      <c r="K37" s="64">
        <f t="shared" si="7"/>
      </c>
      <c r="L37" s="97"/>
      <c r="M37" s="59"/>
    </row>
    <row r="38" spans="1:13" s="2" customFormat="1" ht="27.75" customHeight="1" thickBot="1">
      <c r="A38" s="133"/>
      <c r="B38" s="152" t="s">
        <v>39</v>
      </c>
      <c r="C38" s="153"/>
      <c r="D38" s="154"/>
      <c r="E38" s="108"/>
      <c r="F38" s="109"/>
      <c r="G38" s="109"/>
      <c r="H38" s="110"/>
      <c r="I38" s="65">
        <f t="shared" si="5"/>
      </c>
      <c r="J38" s="65">
        <f t="shared" si="6"/>
      </c>
      <c r="K38" s="65">
        <f t="shared" si="7"/>
      </c>
      <c r="L38" s="98"/>
      <c r="M38" s="60"/>
    </row>
    <row r="39" spans="1:14" ht="4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2"/>
    </row>
    <row r="40" spans="1:13" ht="88.5" customHeight="1">
      <c r="A40" s="177" t="s">
        <v>62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</row>
    <row r="41" spans="1:13" ht="12.75" customHeight="1">
      <c r="A41" s="155" t="s">
        <v>32</v>
      </c>
      <c r="B41" s="156"/>
      <c r="C41" s="156"/>
      <c r="D41" s="156"/>
      <c r="E41" s="52"/>
      <c r="F41" s="53" t="s">
        <v>33</v>
      </c>
      <c r="G41" s="54"/>
      <c r="H41" s="52" t="s">
        <v>34</v>
      </c>
      <c r="I41" s="151" t="s">
        <v>35</v>
      </c>
      <c r="J41" s="151"/>
      <c r="K41" s="151"/>
      <c r="L41" s="52" t="s">
        <v>36</v>
      </c>
      <c r="M41" s="55"/>
    </row>
    <row r="42" spans="1:13" ht="36" customHeight="1">
      <c r="A42" s="157" t="s">
        <v>48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9"/>
    </row>
    <row r="43" spans="1:13" ht="15" customHeight="1">
      <c r="A43" s="140" t="s">
        <v>61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4" spans="1:13" ht="12.75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</row>
    <row r="45" spans="6:13" ht="12.75">
      <c r="F45" s="3"/>
      <c r="G45" s="3"/>
      <c r="H45" s="3"/>
      <c r="I45" s="3"/>
      <c r="J45" s="3"/>
      <c r="K45" s="3"/>
      <c r="L45" s="3"/>
      <c r="M45" s="3"/>
    </row>
    <row r="46" spans="6:13" ht="12.75">
      <c r="F46" s="3"/>
      <c r="G46" s="3"/>
      <c r="H46" s="3"/>
      <c r="I46" s="3"/>
      <c r="J46" s="3"/>
      <c r="K46" s="3"/>
      <c r="L46" s="3"/>
      <c r="M46" s="3"/>
    </row>
  </sheetData>
  <sheetProtection/>
  <mergeCells count="77">
    <mergeCell ref="I30:J30"/>
    <mergeCell ref="I31:J31"/>
    <mergeCell ref="I32:J32"/>
    <mergeCell ref="E22:G22"/>
    <mergeCell ref="E23:G23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D10:F10"/>
    <mergeCell ref="H10:M10"/>
    <mergeCell ref="I11:J12"/>
    <mergeCell ref="K11:K12"/>
    <mergeCell ref="A43:M43"/>
    <mergeCell ref="A33:D33"/>
    <mergeCell ref="A11:A12"/>
    <mergeCell ref="B11:D11"/>
    <mergeCell ref="I41:K41"/>
    <mergeCell ref="B37:D37"/>
    <mergeCell ref="B38:D38"/>
    <mergeCell ref="A41:D41"/>
    <mergeCell ref="A42:M42"/>
    <mergeCell ref="A40:M40"/>
    <mergeCell ref="H8:K8"/>
    <mergeCell ref="H9:K9"/>
    <mergeCell ref="A8:E8"/>
    <mergeCell ref="M11:M12"/>
    <mergeCell ref="B36:D36"/>
    <mergeCell ref="A34:A38"/>
    <mergeCell ref="B34:D34"/>
    <mergeCell ref="B35:D35"/>
    <mergeCell ref="E19:G19"/>
    <mergeCell ref="E37:H37"/>
    <mergeCell ref="E15:G15"/>
    <mergeCell ref="E18:G18"/>
    <mergeCell ref="L11:L12"/>
    <mergeCell ref="E28:G28"/>
    <mergeCell ref="H11:H12"/>
    <mergeCell ref="E17:G17"/>
    <mergeCell ref="E11:G12"/>
    <mergeCell ref="E20:G20"/>
    <mergeCell ref="E21:G21"/>
    <mergeCell ref="I13:J13"/>
    <mergeCell ref="L33:L38"/>
    <mergeCell ref="E33:H33"/>
    <mergeCell ref="E34:H34"/>
    <mergeCell ref="E35:H35"/>
    <mergeCell ref="E36:H36"/>
    <mergeCell ref="E38:H38"/>
    <mergeCell ref="E13:G13"/>
    <mergeCell ref="E14:G14"/>
    <mergeCell ref="E26:G26"/>
    <mergeCell ref="E29:G29"/>
    <mergeCell ref="E27:G27"/>
    <mergeCell ref="A1:C2"/>
    <mergeCell ref="A9:E9"/>
    <mergeCell ref="A3:C7"/>
    <mergeCell ref="A10:B10"/>
    <mergeCell ref="D1:M7"/>
    <mergeCell ref="E30:G30"/>
    <mergeCell ref="E31:G31"/>
    <mergeCell ref="E16:G16"/>
    <mergeCell ref="E32:G32"/>
    <mergeCell ref="E24:G24"/>
    <mergeCell ref="E25:G25"/>
  </mergeCells>
  <conditionalFormatting sqref="E36:E38">
    <cfRule type="cellIs" priority="29" dxfId="0" operator="equal" stopIfTrue="1">
      <formula>"NESSUNO"</formula>
    </cfRule>
  </conditionalFormatting>
  <conditionalFormatting sqref="H13:H32">
    <cfRule type="cellIs" priority="30" dxfId="0" operator="equal" stopIfTrue="1">
      <formula>"nessuno"</formula>
    </cfRule>
  </conditionalFormatting>
  <conditionalFormatting sqref="E34">
    <cfRule type="cellIs" priority="24" dxfId="0" operator="equal" stopIfTrue="1">
      <formula>"NESSUNO"</formula>
    </cfRule>
  </conditionalFormatting>
  <conditionalFormatting sqref="E33">
    <cfRule type="cellIs" priority="23" dxfId="0" operator="equal" stopIfTrue="1">
      <formula>"NESSUNO"</formula>
    </cfRule>
  </conditionalFormatting>
  <conditionalFormatting sqref="E14">
    <cfRule type="cellIs" priority="19" dxfId="0" operator="equal" stopIfTrue="1">
      <formula>"NESSUNO"</formula>
    </cfRule>
  </conditionalFormatting>
  <conditionalFormatting sqref="E15">
    <cfRule type="cellIs" priority="18" dxfId="0" operator="equal" stopIfTrue="1">
      <formula>"NESSUNO"</formula>
    </cfRule>
  </conditionalFormatting>
  <conditionalFormatting sqref="E16">
    <cfRule type="cellIs" priority="17" dxfId="0" operator="equal" stopIfTrue="1">
      <formula>"NESSUNO"</formula>
    </cfRule>
  </conditionalFormatting>
  <conditionalFormatting sqref="E17">
    <cfRule type="cellIs" priority="16" dxfId="0" operator="equal" stopIfTrue="1">
      <formula>"NESSUNO"</formula>
    </cfRule>
  </conditionalFormatting>
  <conditionalFormatting sqref="E18">
    <cfRule type="cellIs" priority="15" dxfId="0" operator="equal" stopIfTrue="1">
      <formula>"NESSUNO"</formula>
    </cfRule>
  </conditionalFormatting>
  <conditionalFormatting sqref="E19">
    <cfRule type="cellIs" priority="14" dxfId="0" operator="equal" stopIfTrue="1">
      <formula>"NESSUNO"</formula>
    </cfRule>
  </conditionalFormatting>
  <conditionalFormatting sqref="E20">
    <cfRule type="cellIs" priority="13" dxfId="0" operator="equal" stopIfTrue="1">
      <formula>"NESSUNO"</formula>
    </cfRule>
  </conditionalFormatting>
  <conditionalFormatting sqref="E21:E23">
    <cfRule type="cellIs" priority="12" dxfId="0" operator="equal" stopIfTrue="1">
      <formula>"NESSUNO"</formula>
    </cfRule>
  </conditionalFormatting>
  <conditionalFormatting sqref="E24">
    <cfRule type="cellIs" priority="11" dxfId="0" operator="equal" stopIfTrue="1">
      <formula>"NESSUNO"</formula>
    </cfRule>
  </conditionalFormatting>
  <conditionalFormatting sqref="E25">
    <cfRule type="cellIs" priority="10" dxfId="0" operator="equal" stopIfTrue="1">
      <formula>"NESSUNO"</formula>
    </cfRule>
  </conditionalFormatting>
  <conditionalFormatting sqref="E26">
    <cfRule type="cellIs" priority="9" dxfId="0" operator="equal" stopIfTrue="1">
      <formula>"NESSUNO"</formula>
    </cfRule>
  </conditionalFormatting>
  <conditionalFormatting sqref="E27">
    <cfRule type="cellIs" priority="8" dxfId="0" operator="equal" stopIfTrue="1">
      <formula>"NESSUNO"</formula>
    </cfRule>
  </conditionalFormatting>
  <conditionalFormatting sqref="E28">
    <cfRule type="cellIs" priority="7" dxfId="0" operator="equal" stopIfTrue="1">
      <formula>"NESSUNO"</formula>
    </cfRule>
  </conditionalFormatting>
  <conditionalFormatting sqref="E29">
    <cfRule type="cellIs" priority="6" dxfId="0" operator="equal" stopIfTrue="1">
      <formula>"NESSUNO"</formula>
    </cfRule>
  </conditionalFormatting>
  <conditionalFormatting sqref="E30">
    <cfRule type="cellIs" priority="5" dxfId="0" operator="equal" stopIfTrue="1">
      <formula>"NESSUNO"</formula>
    </cfRule>
  </conditionalFormatting>
  <conditionalFormatting sqref="E31">
    <cfRule type="cellIs" priority="4" dxfId="0" operator="equal" stopIfTrue="1">
      <formula>"NESSUNO"</formula>
    </cfRule>
  </conditionalFormatting>
  <conditionalFormatting sqref="E32">
    <cfRule type="cellIs" priority="3" dxfId="0" operator="equal" stopIfTrue="1">
      <formula>"NESSUNO"</formula>
    </cfRule>
  </conditionalFormatting>
  <conditionalFormatting sqref="E13">
    <cfRule type="cellIs" priority="2" dxfId="0" operator="equal" stopIfTrue="1">
      <formula>"NESSUNO"</formula>
    </cfRule>
  </conditionalFormatting>
  <conditionalFormatting sqref="E35">
    <cfRule type="cellIs" priority="1" dxfId="0" operator="equal" stopIfTrue="1">
      <formula>"NESSUNO"</formula>
    </cfRule>
  </conditionalFormatting>
  <dataValidations count="4">
    <dataValidation type="list" allowBlank="1" showInputMessage="1" showErrorMessage="1" sqref="E34:E38">
      <formula1>NOME</formula1>
    </dataValidation>
    <dataValidation type="list" allowBlank="1" showInputMessage="1" showErrorMessage="1" sqref="H13:H32">
      <formula1>capitano</formula1>
    </dataValidation>
    <dataValidation type="list" allowBlank="1" showInputMessage="1" showErrorMessage="1" prompt="Scegliere giocatore dal menu a tendina" sqref="E13:E32 F13:G21 F24:G32">
      <formula1>COGNOME</formula1>
    </dataValidation>
    <dataValidation type="list" allowBlank="1" showInputMessage="1" showErrorMessage="1" prompt="Scegliere l'assistente Arbitro" sqref="E33:H33">
      <formula1>NOME</formula1>
    </dataValidation>
  </dataValidations>
  <hyperlinks>
    <hyperlink ref="N6" location="'DIRIGENTI-ALTRI'!A1" display="ELENCO DIRIGENTI/ALTRI"/>
    <hyperlink ref="N4" location="ELENCO!A1" display="ELENCO GIOCATORI"/>
  </hyperlinks>
  <printOptions/>
  <pageMargins left="0.3937007874015748" right="0.2755905511811024" top="0" bottom="0" header="0.5118110236220472" footer="0.5118110236220472"/>
  <pageSetup fitToHeight="1" fitToWidth="1" horizontalDpi="300" verticalDpi="300" orientation="portrait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5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30.28125" style="19" bestFit="1" customWidth="1"/>
    <col min="2" max="4" width="9.140625" style="19" customWidth="1"/>
    <col min="5" max="5" width="15.00390625" style="26" customWidth="1"/>
    <col min="6" max="6" width="10.421875" style="26" bestFit="1" customWidth="1"/>
    <col min="7" max="7" width="12.7109375" style="26" customWidth="1"/>
    <col min="8" max="8" width="21.7109375" style="27" bestFit="1" customWidth="1"/>
    <col min="9" max="9" width="4.7109375" style="19" customWidth="1"/>
    <col min="10" max="10" width="15.8515625" style="19" customWidth="1"/>
    <col min="11" max="16384" width="9.140625" style="19" customWidth="1"/>
  </cols>
  <sheetData>
    <row r="1" spans="1:8" ht="16.5" customHeight="1">
      <c r="A1" s="4" t="s">
        <v>1</v>
      </c>
      <c r="B1" s="5" t="s">
        <v>4</v>
      </c>
      <c r="C1" s="5" t="s">
        <v>5</v>
      </c>
      <c r="D1" s="5" t="s">
        <v>6</v>
      </c>
      <c r="E1" s="6" t="s">
        <v>19</v>
      </c>
      <c r="F1" s="5" t="s">
        <v>7</v>
      </c>
      <c r="G1" s="5" t="s">
        <v>8</v>
      </c>
      <c r="H1" s="7" t="s">
        <v>9</v>
      </c>
    </row>
    <row r="2" spans="1:8" ht="27.75" customHeight="1" hidden="1">
      <c r="A2" s="4" t="s">
        <v>52</v>
      </c>
      <c r="B2" s="5" t="s">
        <v>20</v>
      </c>
      <c r="C2" s="5" t="s">
        <v>20</v>
      </c>
      <c r="D2" s="5" t="s">
        <v>20</v>
      </c>
      <c r="E2" s="6" t="s">
        <v>20</v>
      </c>
      <c r="F2" s="5" t="s">
        <v>20</v>
      </c>
      <c r="G2" s="5" t="s">
        <v>20</v>
      </c>
      <c r="H2" s="7" t="s">
        <v>20</v>
      </c>
    </row>
    <row r="3" spans="1:8" ht="16.5" customHeight="1" thickBot="1">
      <c r="A3" s="28" t="s">
        <v>23</v>
      </c>
      <c r="B3" s="32" t="s">
        <v>24</v>
      </c>
      <c r="C3" s="32" t="s">
        <v>22</v>
      </c>
      <c r="D3" s="32" t="s">
        <v>25</v>
      </c>
      <c r="E3" s="33">
        <v>110254</v>
      </c>
      <c r="F3" s="33" t="s">
        <v>31</v>
      </c>
      <c r="G3" s="35" t="s">
        <v>49</v>
      </c>
      <c r="H3" s="42">
        <v>41255</v>
      </c>
    </row>
    <row r="4" spans="1:10" ht="16.5" thickBot="1" thickTop="1">
      <c r="A4" s="20" t="s">
        <v>27</v>
      </c>
      <c r="B4" s="21" t="s">
        <v>28</v>
      </c>
      <c r="C4" s="21" t="s">
        <v>30</v>
      </c>
      <c r="D4" s="21" t="s">
        <v>29</v>
      </c>
      <c r="E4" s="22">
        <v>45879</v>
      </c>
      <c r="F4" s="22" t="s">
        <v>26</v>
      </c>
      <c r="G4" s="15" t="s">
        <v>50</v>
      </c>
      <c r="H4" s="43">
        <v>41255</v>
      </c>
      <c r="J4" s="18" t="s">
        <v>12</v>
      </c>
    </row>
    <row r="5" spans="1:8" ht="15.75" thickTop="1">
      <c r="A5" s="20"/>
      <c r="B5" s="21"/>
      <c r="C5" s="21"/>
      <c r="D5" s="21"/>
      <c r="E5" s="22"/>
      <c r="F5" s="22"/>
      <c r="G5" s="22"/>
      <c r="H5" s="23"/>
    </row>
    <row r="6" spans="1:10" ht="15.75" customHeight="1">
      <c r="A6" s="20"/>
      <c r="B6" s="21"/>
      <c r="C6" s="21"/>
      <c r="D6" s="21"/>
      <c r="E6" s="22"/>
      <c r="F6" s="22"/>
      <c r="G6" s="22"/>
      <c r="H6" s="23"/>
      <c r="J6" s="175" t="s">
        <v>15</v>
      </c>
    </row>
    <row r="7" spans="1:10" ht="15">
      <c r="A7" s="20"/>
      <c r="B7" s="21"/>
      <c r="C7" s="21"/>
      <c r="D7" s="21"/>
      <c r="E7" s="22"/>
      <c r="F7" s="22"/>
      <c r="G7" s="22"/>
      <c r="H7" s="23"/>
      <c r="J7" s="175"/>
    </row>
    <row r="8" spans="1:10" ht="15.75" thickBot="1">
      <c r="A8" s="20"/>
      <c r="B8" s="21"/>
      <c r="C8" s="21"/>
      <c r="D8" s="21"/>
      <c r="E8" s="22"/>
      <c r="F8" s="22"/>
      <c r="G8" s="22"/>
      <c r="H8" s="23"/>
      <c r="J8" s="176"/>
    </row>
    <row r="9" spans="1:8" ht="15.75" thickTop="1">
      <c r="A9" s="20"/>
      <c r="B9" s="21"/>
      <c r="C9" s="21"/>
      <c r="D9" s="21"/>
      <c r="E9" s="22"/>
      <c r="F9" s="22"/>
      <c r="G9" s="22"/>
      <c r="H9" s="23"/>
    </row>
    <row r="10" spans="1:8" ht="15">
      <c r="A10" s="20"/>
      <c r="B10" s="21"/>
      <c r="C10" s="21"/>
      <c r="D10" s="21"/>
      <c r="E10" s="22"/>
      <c r="F10" s="22"/>
      <c r="G10" s="22"/>
      <c r="H10" s="23"/>
    </row>
    <row r="11" spans="1:8" ht="15">
      <c r="A11" s="20"/>
      <c r="B11" s="21"/>
      <c r="C11" s="21"/>
      <c r="D11" s="21"/>
      <c r="E11" s="22"/>
      <c r="F11" s="22"/>
      <c r="G11" s="22"/>
      <c r="H11" s="23"/>
    </row>
    <row r="12" spans="1:8" ht="15">
      <c r="A12" s="20"/>
      <c r="B12" s="21"/>
      <c r="C12" s="21"/>
      <c r="D12" s="21"/>
      <c r="E12" s="22"/>
      <c r="F12" s="22"/>
      <c r="G12" s="22"/>
      <c r="H12" s="23"/>
    </row>
    <row r="13" spans="1:8" ht="15">
      <c r="A13" s="20"/>
      <c r="B13" s="21"/>
      <c r="C13" s="21"/>
      <c r="D13" s="21"/>
      <c r="E13" s="17"/>
      <c r="F13" s="24"/>
      <c r="G13" s="24"/>
      <c r="H13" s="25"/>
    </row>
    <row r="14" spans="1:8" ht="15">
      <c r="A14" s="20"/>
      <c r="B14" s="21"/>
      <c r="C14" s="21"/>
      <c r="D14" s="21"/>
      <c r="E14" s="22"/>
      <c r="F14" s="22"/>
      <c r="G14" s="22"/>
      <c r="H14" s="23"/>
    </row>
    <row r="15" spans="1:8" ht="15">
      <c r="A15" s="20"/>
      <c r="B15" s="21"/>
      <c r="C15" s="21"/>
      <c r="D15" s="21"/>
      <c r="E15" s="22"/>
      <c r="F15" s="22"/>
      <c r="G15" s="22"/>
      <c r="H15" s="23"/>
    </row>
    <row r="16" spans="1:8" ht="15">
      <c r="A16" s="20"/>
      <c r="B16" s="21"/>
      <c r="C16" s="21"/>
      <c r="D16" s="21"/>
      <c r="E16" s="22"/>
      <c r="F16" s="22"/>
      <c r="G16" s="22"/>
      <c r="H16" s="23"/>
    </row>
    <row r="17" spans="1:8" ht="15">
      <c r="A17" s="20"/>
      <c r="B17" s="21"/>
      <c r="C17" s="21"/>
      <c r="D17" s="21"/>
      <c r="E17" s="22"/>
      <c r="F17" s="22"/>
      <c r="G17" s="22"/>
      <c r="H17" s="23"/>
    </row>
    <row r="18" spans="1:8" ht="15">
      <c r="A18" s="20"/>
      <c r="B18" s="21"/>
      <c r="C18" s="21"/>
      <c r="D18" s="21"/>
      <c r="E18" s="22"/>
      <c r="F18" s="22"/>
      <c r="G18" s="22"/>
      <c r="H18" s="23"/>
    </row>
    <row r="19" spans="1:8" ht="15">
      <c r="A19" s="20"/>
      <c r="B19" s="21"/>
      <c r="C19" s="21"/>
      <c r="D19" s="21"/>
      <c r="E19" s="22"/>
      <c r="F19" s="22"/>
      <c r="G19" s="22"/>
      <c r="H19" s="23"/>
    </row>
    <row r="20" spans="1:8" ht="15">
      <c r="A20" s="20"/>
      <c r="B20" s="21"/>
      <c r="C20" s="21"/>
      <c r="D20" s="21"/>
      <c r="E20" s="22"/>
      <c r="F20" s="22"/>
      <c r="G20" s="22"/>
      <c r="H20" s="23"/>
    </row>
    <row r="21" spans="1:8" ht="15">
      <c r="A21" s="20"/>
      <c r="B21" s="21"/>
      <c r="C21" s="21"/>
      <c r="D21" s="21"/>
      <c r="E21" s="21"/>
      <c r="F21" s="22"/>
      <c r="G21" s="22"/>
      <c r="H21" s="23"/>
    </row>
    <row r="22" spans="1:8" ht="15">
      <c r="A22" s="20"/>
      <c r="B22" s="21"/>
      <c r="C22" s="21"/>
      <c r="D22" s="21"/>
      <c r="E22" s="22"/>
      <c r="F22" s="22"/>
      <c r="G22" s="22"/>
      <c r="H22" s="23"/>
    </row>
    <row r="23" spans="1:8" ht="15">
      <c r="A23" s="20"/>
      <c r="B23" s="21"/>
      <c r="C23" s="21"/>
      <c r="D23" s="21"/>
      <c r="E23" s="22"/>
      <c r="F23" s="22"/>
      <c r="G23" s="22"/>
      <c r="H23" s="23"/>
    </row>
    <row r="24" spans="1:8" ht="15">
      <c r="A24" s="20"/>
      <c r="B24" s="21"/>
      <c r="C24" s="21"/>
      <c r="D24" s="21"/>
      <c r="E24" s="22"/>
      <c r="F24" s="22"/>
      <c r="G24" s="22"/>
      <c r="H24" s="23"/>
    </row>
    <row r="25" spans="1:8" ht="15">
      <c r="A25" s="20"/>
      <c r="B25" s="21"/>
      <c r="C25" s="21"/>
      <c r="D25" s="21"/>
      <c r="E25" s="22"/>
      <c r="F25" s="22"/>
      <c r="G25" s="22"/>
      <c r="H25" s="23"/>
    </row>
    <row r="26" spans="1:8" ht="15">
      <c r="A26" s="20"/>
      <c r="B26" s="21"/>
      <c r="C26" s="21"/>
      <c r="D26" s="21"/>
      <c r="E26" s="22"/>
      <c r="F26" s="22"/>
      <c r="G26" s="22"/>
      <c r="H26" s="23"/>
    </row>
    <row r="27" spans="1:8" ht="15">
      <c r="A27" s="20"/>
      <c r="B27" s="21"/>
      <c r="C27" s="21"/>
      <c r="D27" s="21"/>
      <c r="E27" s="22"/>
      <c r="F27" s="22"/>
      <c r="G27" s="22"/>
      <c r="H27" s="23"/>
    </row>
    <row r="28" spans="1:8" ht="15">
      <c r="A28" s="20"/>
      <c r="B28" s="21"/>
      <c r="C28" s="21"/>
      <c r="D28" s="21"/>
      <c r="E28" s="22"/>
      <c r="F28" s="22"/>
      <c r="G28" s="22"/>
      <c r="H28" s="23"/>
    </row>
    <row r="29" spans="1:8" ht="15">
      <c r="A29" s="20"/>
      <c r="B29" s="21"/>
      <c r="C29" s="21"/>
      <c r="D29" s="21"/>
      <c r="E29" s="22"/>
      <c r="F29" s="22"/>
      <c r="G29" s="22"/>
      <c r="H29" s="23"/>
    </row>
    <row r="30" spans="1:8" ht="15">
      <c r="A30" s="20"/>
      <c r="B30" s="21"/>
      <c r="C30" s="21"/>
      <c r="D30" s="21"/>
      <c r="E30" s="22"/>
      <c r="F30" s="22"/>
      <c r="G30" s="22"/>
      <c r="H30" s="23"/>
    </row>
    <row r="31" spans="1:8" ht="15">
      <c r="A31" s="20"/>
      <c r="B31" s="21"/>
      <c r="C31" s="21"/>
      <c r="D31" s="21"/>
      <c r="E31" s="22"/>
      <c r="F31" s="22"/>
      <c r="G31" s="22"/>
      <c r="H31" s="23"/>
    </row>
    <row r="32" spans="1:8" ht="15">
      <c r="A32" s="20"/>
      <c r="B32" s="21"/>
      <c r="C32" s="21"/>
      <c r="D32" s="21"/>
      <c r="E32" s="22"/>
      <c r="F32" s="22"/>
      <c r="G32" s="22"/>
      <c r="H32" s="23"/>
    </row>
    <row r="33" spans="1:8" ht="15">
      <c r="A33" s="20"/>
      <c r="B33" s="21"/>
      <c r="C33" s="21"/>
      <c r="D33" s="21"/>
      <c r="E33" s="22"/>
      <c r="F33" s="22"/>
      <c r="G33" s="22"/>
      <c r="H33" s="23"/>
    </row>
    <row r="34" spans="1:8" ht="15">
      <c r="A34" s="20"/>
      <c r="B34" s="21"/>
      <c r="C34" s="21"/>
      <c r="D34" s="21"/>
      <c r="E34" s="22"/>
      <c r="F34" s="22"/>
      <c r="G34" s="22"/>
      <c r="H34" s="23"/>
    </row>
    <row r="35" spans="1:8" ht="15">
      <c r="A35" s="20"/>
      <c r="B35" s="21"/>
      <c r="C35" s="21"/>
      <c r="D35" s="21"/>
      <c r="E35" s="22"/>
      <c r="F35" s="22"/>
      <c r="G35" s="22"/>
      <c r="H35" s="23"/>
    </row>
    <row r="36" spans="1:8" ht="15">
      <c r="A36" s="20"/>
      <c r="B36" s="21"/>
      <c r="C36" s="21"/>
      <c r="D36" s="21"/>
      <c r="E36" s="22"/>
      <c r="F36" s="22"/>
      <c r="G36" s="22"/>
      <c r="H36" s="23"/>
    </row>
    <row r="37" spans="1:8" ht="15">
      <c r="A37" s="20"/>
      <c r="B37" s="21"/>
      <c r="C37" s="21"/>
      <c r="D37" s="21"/>
      <c r="E37" s="22"/>
      <c r="F37" s="22"/>
      <c r="G37" s="22"/>
      <c r="H37" s="23"/>
    </row>
    <row r="38" spans="1:8" ht="15">
      <c r="A38" s="20"/>
      <c r="B38" s="21"/>
      <c r="C38" s="21"/>
      <c r="D38" s="21"/>
      <c r="E38" s="22"/>
      <c r="F38" s="22"/>
      <c r="G38" s="22"/>
      <c r="H38" s="23"/>
    </row>
    <row r="39" spans="1:8" ht="15">
      <c r="A39" s="20"/>
      <c r="B39" s="21"/>
      <c r="C39" s="21"/>
      <c r="D39" s="21"/>
      <c r="E39" s="22"/>
      <c r="F39" s="22"/>
      <c r="G39" s="22"/>
      <c r="H39" s="23"/>
    </row>
    <row r="40" spans="1:8" ht="15">
      <c r="A40" s="20"/>
      <c r="B40" s="21"/>
      <c r="C40" s="21"/>
      <c r="D40" s="21"/>
      <c r="E40" s="22"/>
      <c r="F40" s="22"/>
      <c r="G40" s="22"/>
      <c r="H40" s="23"/>
    </row>
    <row r="41" spans="1:8" ht="15">
      <c r="A41" s="20"/>
      <c r="B41" s="21"/>
      <c r="C41" s="21"/>
      <c r="D41" s="21"/>
      <c r="E41" s="22"/>
      <c r="F41" s="22"/>
      <c r="G41" s="22"/>
      <c r="H41" s="23"/>
    </row>
    <row r="42" spans="1:8" ht="15">
      <c r="A42" s="20"/>
      <c r="B42" s="21"/>
      <c r="C42" s="21"/>
      <c r="D42" s="21"/>
      <c r="E42" s="22"/>
      <c r="F42" s="22"/>
      <c r="G42" s="22"/>
      <c r="H42" s="23"/>
    </row>
    <row r="43" spans="1:8" ht="15">
      <c r="A43" s="20"/>
      <c r="B43" s="21"/>
      <c r="C43" s="21"/>
      <c r="D43" s="21"/>
      <c r="E43" s="22"/>
      <c r="F43" s="22"/>
      <c r="G43" s="22"/>
      <c r="H43" s="23"/>
    </row>
    <row r="44" spans="1:8" ht="15">
      <c r="A44" s="20"/>
      <c r="B44" s="21"/>
      <c r="C44" s="21"/>
      <c r="D44" s="21"/>
      <c r="E44" s="22"/>
      <c r="F44" s="22"/>
      <c r="G44" s="22"/>
      <c r="H44" s="23"/>
    </row>
    <row r="45" spans="1:8" ht="15">
      <c r="A45" s="20"/>
      <c r="B45" s="21"/>
      <c r="C45" s="21"/>
      <c r="D45" s="21"/>
      <c r="E45" s="22"/>
      <c r="F45" s="22"/>
      <c r="G45" s="22"/>
      <c r="H45" s="23"/>
    </row>
    <row r="46" spans="1:8" ht="15">
      <c r="A46" s="20"/>
      <c r="B46" s="21"/>
      <c r="C46" s="21"/>
      <c r="D46" s="21"/>
      <c r="E46" s="22"/>
      <c r="F46" s="22"/>
      <c r="G46" s="22"/>
      <c r="H46" s="23"/>
    </row>
    <row r="47" spans="1:8" ht="15">
      <c r="A47" s="20"/>
      <c r="B47" s="21"/>
      <c r="C47" s="21"/>
      <c r="D47" s="21"/>
      <c r="E47" s="22"/>
      <c r="F47" s="22"/>
      <c r="G47" s="22"/>
      <c r="H47" s="23"/>
    </row>
    <row r="48" spans="1:8" ht="15">
      <c r="A48" s="20"/>
      <c r="B48" s="21"/>
      <c r="C48" s="21"/>
      <c r="D48" s="21"/>
      <c r="E48" s="22"/>
      <c r="F48" s="22"/>
      <c r="G48" s="22"/>
      <c r="H48" s="23"/>
    </row>
    <row r="49" spans="1:8" ht="15">
      <c r="A49" s="20"/>
      <c r="B49" s="21"/>
      <c r="C49" s="21"/>
      <c r="D49" s="21"/>
      <c r="E49" s="22"/>
      <c r="F49" s="22"/>
      <c r="G49" s="22"/>
      <c r="H49" s="23"/>
    </row>
    <row r="50" spans="1:8" ht="15">
      <c r="A50" s="20"/>
      <c r="B50" s="21"/>
      <c r="C50" s="21"/>
      <c r="D50" s="21"/>
      <c r="E50" s="22"/>
      <c r="F50" s="22"/>
      <c r="G50" s="22"/>
      <c r="H50" s="23"/>
    </row>
    <row r="51" spans="1:8" ht="15">
      <c r="A51" s="20"/>
      <c r="B51" s="21"/>
      <c r="C51" s="21"/>
      <c r="D51" s="21"/>
      <c r="E51" s="22"/>
      <c r="F51" s="22"/>
      <c r="G51" s="22"/>
      <c r="H51" s="23"/>
    </row>
  </sheetData>
  <sheetProtection/>
  <mergeCells count="1">
    <mergeCell ref="J6:J8"/>
  </mergeCells>
  <hyperlinks>
    <hyperlink ref="J4" location="DISTINTA!A1" display="DISTINTA"/>
    <hyperlink ref="J6" location="'DIRIGENTI-ALTRI'!A1" display="ELENCO DIRIGENTI/ALTRI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J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30.28125" style="8" bestFit="1" customWidth="1"/>
    <col min="2" max="4" width="9.140625" style="8" customWidth="1"/>
    <col min="5" max="5" width="15.00390625" style="9" customWidth="1"/>
    <col min="6" max="6" width="10.421875" style="9" bestFit="1" customWidth="1"/>
    <col min="7" max="7" width="13.7109375" style="9" customWidth="1"/>
    <col min="8" max="8" width="21.7109375" style="10" bestFit="1" customWidth="1"/>
    <col min="9" max="9" width="2.57421875" style="8" customWidth="1"/>
    <col min="10" max="10" width="15.8515625" style="19" customWidth="1"/>
    <col min="11" max="16384" width="9.140625" style="8" customWidth="1"/>
  </cols>
  <sheetData>
    <row r="1" spans="1:8" ht="21" customHeight="1">
      <c r="A1" s="4" t="s">
        <v>21</v>
      </c>
      <c r="B1" s="5" t="s">
        <v>4</v>
      </c>
      <c r="C1" s="5" t="s">
        <v>5</v>
      </c>
      <c r="D1" s="5" t="s">
        <v>6</v>
      </c>
      <c r="E1" s="6" t="s">
        <v>19</v>
      </c>
      <c r="F1" s="5" t="s">
        <v>7</v>
      </c>
      <c r="G1" s="5" t="s">
        <v>8</v>
      </c>
      <c r="H1" s="7" t="s">
        <v>9</v>
      </c>
    </row>
    <row r="2" spans="1:8" s="19" customFormat="1" ht="24" customHeight="1" hidden="1">
      <c r="A2" s="4" t="s">
        <v>52</v>
      </c>
      <c r="B2" s="5" t="s">
        <v>20</v>
      </c>
      <c r="C2" s="5" t="s">
        <v>20</v>
      </c>
      <c r="D2" s="5" t="s">
        <v>20</v>
      </c>
      <c r="E2" s="6" t="s">
        <v>20</v>
      </c>
      <c r="F2" s="5" t="s">
        <v>20</v>
      </c>
      <c r="G2" s="5" t="s">
        <v>20</v>
      </c>
      <c r="H2" s="7" t="s">
        <v>20</v>
      </c>
    </row>
    <row r="3" spans="1:8" ht="15" customHeight="1" thickBot="1">
      <c r="A3" s="28" t="s">
        <v>20</v>
      </c>
      <c r="B3" s="34" t="s">
        <v>20</v>
      </c>
      <c r="C3" s="34" t="s">
        <v>20</v>
      </c>
      <c r="D3" s="34" t="s">
        <v>20</v>
      </c>
      <c r="E3" s="35" t="s">
        <v>20</v>
      </c>
      <c r="F3" s="35" t="s">
        <v>20</v>
      </c>
      <c r="G3" s="35" t="s">
        <v>20</v>
      </c>
      <c r="H3" s="40" t="s">
        <v>20</v>
      </c>
    </row>
    <row r="4" spans="1:10" ht="15" customHeight="1" thickBot="1" thickTop="1">
      <c r="A4" s="11" t="s">
        <v>20</v>
      </c>
      <c r="B4" s="12" t="s">
        <v>20</v>
      </c>
      <c r="C4" s="12" t="s">
        <v>20</v>
      </c>
      <c r="D4" s="12" t="s">
        <v>20</v>
      </c>
      <c r="E4" s="15" t="s">
        <v>20</v>
      </c>
      <c r="F4" s="15" t="s">
        <v>20</v>
      </c>
      <c r="G4" s="15" t="s">
        <v>20</v>
      </c>
      <c r="H4" s="41" t="s">
        <v>20</v>
      </c>
      <c r="J4" s="18" t="s">
        <v>12</v>
      </c>
    </row>
    <row r="5" spans="1:8" ht="15" customHeight="1" thickTop="1">
      <c r="A5" s="11" t="s">
        <v>20</v>
      </c>
      <c r="B5" s="12" t="s">
        <v>20</v>
      </c>
      <c r="C5" s="12" t="s">
        <v>20</v>
      </c>
      <c r="D5" s="12" t="s">
        <v>20</v>
      </c>
      <c r="E5" s="17" t="s">
        <v>20</v>
      </c>
      <c r="F5" s="13" t="s">
        <v>20</v>
      </c>
      <c r="G5" s="13" t="s">
        <v>20</v>
      </c>
      <c r="H5" s="14" t="s">
        <v>20</v>
      </c>
    </row>
    <row r="6" spans="1:10" ht="15" customHeight="1">
      <c r="A6" s="11"/>
      <c r="B6" s="12"/>
      <c r="C6" s="12"/>
      <c r="D6" s="12"/>
      <c r="E6" s="15"/>
      <c r="F6" s="15"/>
      <c r="G6" s="15"/>
      <c r="H6" s="16"/>
      <c r="J6" s="175" t="s">
        <v>11</v>
      </c>
    </row>
    <row r="7" spans="1:10" ht="15" customHeight="1">
      <c r="A7" s="11"/>
      <c r="B7" s="12"/>
      <c r="C7" s="12"/>
      <c r="D7" s="12"/>
      <c r="E7" s="15"/>
      <c r="F7" s="15"/>
      <c r="G7" s="15"/>
      <c r="H7" s="16"/>
      <c r="J7" s="175"/>
    </row>
    <row r="8" spans="1:10" ht="15" customHeight="1" thickBot="1">
      <c r="A8" s="11"/>
      <c r="B8" s="12"/>
      <c r="C8" s="12"/>
      <c r="D8" s="12"/>
      <c r="E8" s="15"/>
      <c r="F8" s="15"/>
      <c r="G8" s="15"/>
      <c r="H8" s="16"/>
      <c r="J8" s="176"/>
    </row>
    <row r="9" spans="1:8" ht="15" customHeight="1" thickTop="1">
      <c r="A9" s="11"/>
      <c r="B9" s="12"/>
      <c r="C9" s="12"/>
      <c r="D9" s="12"/>
      <c r="E9" s="15"/>
      <c r="F9" s="15"/>
      <c r="G9" s="15"/>
      <c r="H9" s="16"/>
    </row>
    <row r="10" spans="1:8" ht="15" customHeight="1">
      <c r="A10" s="11"/>
      <c r="B10" s="12"/>
      <c r="C10" s="12"/>
      <c r="D10" s="12"/>
      <c r="E10" s="15"/>
      <c r="F10" s="15"/>
      <c r="G10" s="15"/>
      <c r="H10" s="16"/>
    </row>
    <row r="11" spans="1:8" ht="15" customHeight="1">
      <c r="A11" s="11"/>
      <c r="B11" s="12"/>
      <c r="C11" s="12"/>
      <c r="D11" s="12"/>
      <c r="E11" s="15"/>
      <c r="F11" s="15"/>
      <c r="G11" s="15"/>
      <c r="H11" s="16"/>
    </row>
    <row r="12" spans="1:8" ht="15" customHeight="1">
      <c r="A12" s="11"/>
      <c r="B12" s="12"/>
      <c r="C12" s="12"/>
      <c r="D12" s="12"/>
      <c r="E12" s="15"/>
      <c r="F12" s="15"/>
      <c r="G12" s="15"/>
      <c r="H12" s="23"/>
    </row>
    <row r="13" spans="1:8" ht="15" customHeight="1">
      <c r="A13" s="11"/>
      <c r="B13" s="12"/>
      <c r="C13" s="12"/>
      <c r="D13" s="12"/>
      <c r="E13" s="15"/>
      <c r="F13" s="15"/>
      <c r="G13" s="15"/>
      <c r="H13" s="16"/>
    </row>
    <row r="14" spans="1:8" ht="15" customHeight="1">
      <c r="A14" s="11"/>
      <c r="B14" s="12"/>
      <c r="C14" s="12"/>
      <c r="D14" s="12"/>
      <c r="E14" s="15"/>
      <c r="F14" s="15"/>
      <c r="G14" s="15"/>
      <c r="H14" s="16"/>
    </row>
    <row r="15" spans="1:8" ht="15" customHeight="1">
      <c r="A15" s="11"/>
      <c r="B15" s="12"/>
      <c r="C15" s="12"/>
      <c r="D15" s="12"/>
      <c r="E15" s="12"/>
      <c r="F15" s="15"/>
      <c r="G15" s="15"/>
      <c r="H15" s="16"/>
    </row>
    <row r="16" spans="1:8" ht="15" customHeight="1">
      <c r="A16" s="11"/>
      <c r="B16" s="12"/>
      <c r="C16" s="12"/>
      <c r="D16" s="12"/>
      <c r="E16" s="15"/>
      <c r="F16" s="15"/>
      <c r="G16" s="15"/>
      <c r="H16" s="16"/>
    </row>
    <row r="17" spans="1:8" ht="15" customHeight="1">
      <c r="A17" s="11"/>
      <c r="B17" s="12"/>
      <c r="C17" s="12"/>
      <c r="D17" s="12"/>
      <c r="E17" s="15"/>
      <c r="F17" s="15"/>
      <c r="G17" s="15"/>
      <c r="H17" s="16"/>
    </row>
    <row r="18" spans="1:8" ht="15" customHeight="1">
      <c r="A18" s="11"/>
      <c r="B18" s="12"/>
      <c r="C18" s="12"/>
      <c r="D18" s="12"/>
      <c r="E18" s="15"/>
      <c r="F18" s="15"/>
      <c r="G18" s="15"/>
      <c r="H18" s="23"/>
    </row>
    <row r="19" spans="1:8" ht="15" customHeight="1">
      <c r="A19" s="11"/>
      <c r="B19" s="12"/>
      <c r="C19" s="12"/>
      <c r="D19" s="12"/>
      <c r="E19" s="15"/>
      <c r="F19" s="15"/>
      <c r="G19" s="15"/>
      <c r="H19" s="16"/>
    </row>
    <row r="20" spans="1:8" ht="15" customHeight="1">
      <c r="A20" s="11"/>
      <c r="B20" s="12"/>
      <c r="C20" s="12"/>
      <c r="D20" s="12"/>
      <c r="E20" s="15"/>
      <c r="F20" s="15"/>
      <c r="G20" s="15"/>
      <c r="H20" s="23"/>
    </row>
    <row r="21" spans="1:8" ht="15" customHeight="1">
      <c r="A21" s="11"/>
      <c r="B21" s="12"/>
      <c r="C21" s="12"/>
      <c r="D21" s="12"/>
      <c r="E21" s="15"/>
      <c r="F21" s="15"/>
      <c r="G21" s="15"/>
      <c r="H21" s="16"/>
    </row>
    <row r="22" spans="1:8" ht="15" customHeight="1">
      <c r="A22" s="11"/>
      <c r="B22" s="12"/>
      <c r="C22" s="12"/>
      <c r="D22" s="12"/>
      <c r="E22" s="15"/>
      <c r="F22" s="15"/>
      <c r="G22" s="15"/>
      <c r="H22" s="16"/>
    </row>
    <row r="23" spans="1:8" ht="15" customHeight="1">
      <c r="A23" s="11"/>
      <c r="B23" s="12"/>
      <c r="C23" s="12"/>
      <c r="D23" s="12"/>
      <c r="E23" s="15"/>
      <c r="F23" s="15"/>
      <c r="G23" s="15"/>
      <c r="H23" s="16"/>
    </row>
    <row r="24" spans="1:8" ht="15" customHeight="1">
      <c r="A24" s="11"/>
      <c r="B24" s="12"/>
      <c r="C24" s="12"/>
      <c r="D24" s="12"/>
      <c r="E24" s="15"/>
      <c r="F24" s="15"/>
      <c r="G24" s="15"/>
      <c r="H24" s="16"/>
    </row>
    <row r="25" spans="1:8" ht="15" customHeight="1">
      <c r="A25" s="11"/>
      <c r="B25" s="12"/>
      <c r="C25" s="12"/>
      <c r="D25" s="12"/>
      <c r="E25" s="15"/>
      <c r="F25" s="15"/>
      <c r="G25" s="15"/>
      <c r="H25" s="16"/>
    </row>
    <row r="26" spans="1:8" ht="15" customHeight="1">
      <c r="A26" s="11"/>
      <c r="B26" s="12"/>
      <c r="C26" s="12"/>
      <c r="D26" s="12"/>
      <c r="E26" s="15"/>
      <c r="F26" s="15"/>
      <c r="G26" s="15"/>
      <c r="H26" s="16"/>
    </row>
    <row r="27" spans="1:8" ht="15" customHeight="1">
      <c r="A27" s="11"/>
      <c r="B27" s="12"/>
      <c r="C27" s="12"/>
      <c r="D27" s="12"/>
      <c r="E27" s="15"/>
      <c r="F27" s="15"/>
      <c r="G27" s="15"/>
      <c r="H27" s="16"/>
    </row>
    <row r="28" spans="1:8" ht="15" customHeight="1">
      <c r="A28" s="11"/>
      <c r="B28" s="12"/>
      <c r="C28" s="12"/>
      <c r="D28" s="12"/>
      <c r="E28" s="15"/>
      <c r="F28" s="15"/>
      <c r="G28" s="15"/>
      <c r="H28" s="16"/>
    </row>
    <row r="29" spans="1:8" ht="15" customHeight="1">
      <c r="A29" s="11"/>
      <c r="B29" s="12"/>
      <c r="C29" s="12"/>
      <c r="D29" s="12"/>
      <c r="E29" s="15"/>
      <c r="F29" s="15"/>
      <c r="G29" s="15"/>
      <c r="H29" s="16"/>
    </row>
    <row r="30" spans="1:8" ht="15" customHeight="1">
      <c r="A30" s="11"/>
      <c r="B30" s="12"/>
      <c r="C30" s="12"/>
      <c r="D30" s="12"/>
      <c r="E30" s="15"/>
      <c r="F30" s="15"/>
      <c r="G30" s="15"/>
      <c r="H30" s="16"/>
    </row>
    <row r="31" spans="1:8" ht="15" customHeight="1">
      <c r="A31" s="11"/>
      <c r="B31" s="12"/>
      <c r="C31" s="12"/>
      <c r="D31" s="12"/>
      <c r="E31" s="15"/>
      <c r="F31" s="15"/>
      <c r="G31" s="15"/>
      <c r="H31" s="16"/>
    </row>
    <row r="32" spans="1:8" ht="15" customHeight="1">
      <c r="A32" s="11"/>
      <c r="B32" s="12"/>
      <c r="C32" s="12"/>
      <c r="D32" s="12"/>
      <c r="E32" s="15"/>
      <c r="F32" s="15"/>
      <c r="G32" s="15"/>
      <c r="H32" s="16"/>
    </row>
    <row r="33" spans="1:8" ht="15" customHeight="1">
      <c r="A33" s="11"/>
      <c r="B33" s="12"/>
      <c r="C33" s="12"/>
      <c r="D33" s="12"/>
      <c r="E33" s="15"/>
      <c r="F33" s="15"/>
      <c r="G33" s="15"/>
      <c r="H33" s="16"/>
    </row>
    <row r="34" spans="1:8" ht="15" customHeight="1">
      <c r="A34" s="11"/>
      <c r="B34" s="12"/>
      <c r="C34" s="12"/>
      <c r="D34" s="12"/>
      <c r="E34" s="15"/>
      <c r="F34" s="15"/>
      <c r="G34" s="15"/>
      <c r="H34" s="16"/>
    </row>
    <row r="35" spans="1:8" ht="15" customHeight="1">
      <c r="A35" s="11"/>
      <c r="B35" s="12"/>
      <c r="C35" s="12"/>
      <c r="D35" s="12"/>
      <c r="E35" s="15"/>
      <c r="F35" s="15"/>
      <c r="G35" s="15"/>
      <c r="H35" s="16"/>
    </row>
    <row r="36" spans="1:8" ht="15" customHeight="1">
      <c r="A36" s="11"/>
      <c r="B36" s="12"/>
      <c r="C36" s="12"/>
      <c r="D36" s="12"/>
      <c r="E36" s="15"/>
      <c r="F36" s="15"/>
      <c r="G36" s="15"/>
      <c r="H36" s="16"/>
    </row>
    <row r="37" spans="1:8" ht="15" customHeight="1">
      <c r="A37" s="11"/>
      <c r="B37" s="12"/>
      <c r="C37" s="12"/>
      <c r="D37" s="12"/>
      <c r="E37" s="15"/>
      <c r="F37" s="15"/>
      <c r="G37" s="15"/>
      <c r="H37" s="16"/>
    </row>
    <row r="38" spans="1:8" ht="15" customHeight="1">
      <c r="A38" s="11"/>
      <c r="B38" s="12"/>
      <c r="C38" s="12"/>
      <c r="D38" s="12"/>
      <c r="E38" s="15"/>
      <c r="F38" s="15"/>
      <c r="G38" s="15"/>
      <c r="H38" s="16"/>
    </row>
    <row r="39" spans="1:8" ht="15" customHeight="1">
      <c r="A39" s="11"/>
      <c r="B39" s="12"/>
      <c r="C39" s="12"/>
      <c r="D39" s="12"/>
      <c r="E39" s="15"/>
      <c r="F39" s="15"/>
      <c r="G39" s="15"/>
      <c r="H39" s="16"/>
    </row>
    <row r="40" spans="1:8" ht="15" customHeight="1">
      <c r="A40" s="11"/>
      <c r="B40" s="12"/>
      <c r="C40" s="12"/>
      <c r="D40" s="12"/>
      <c r="E40" s="15"/>
      <c r="F40" s="15"/>
      <c r="G40" s="15"/>
      <c r="H40" s="16"/>
    </row>
    <row r="41" spans="1:8" ht="15" customHeight="1">
      <c r="A41" s="11"/>
      <c r="B41" s="12"/>
      <c r="C41" s="12"/>
      <c r="D41" s="12"/>
      <c r="E41" s="15"/>
      <c r="F41" s="15"/>
      <c r="G41" s="15"/>
      <c r="H41" s="16"/>
    </row>
    <row r="42" spans="1:8" ht="15" customHeight="1">
      <c r="A42" s="11"/>
      <c r="B42" s="12"/>
      <c r="C42" s="12"/>
      <c r="D42" s="12"/>
      <c r="E42" s="15"/>
      <c r="F42" s="15"/>
      <c r="G42" s="15"/>
      <c r="H42" s="16"/>
    </row>
    <row r="43" spans="1:8" ht="15" customHeight="1">
      <c r="A43" s="11"/>
      <c r="B43" s="12"/>
      <c r="C43" s="12"/>
      <c r="D43" s="12"/>
      <c r="E43" s="15"/>
      <c r="F43" s="15"/>
      <c r="G43" s="15"/>
      <c r="H43" s="16"/>
    </row>
    <row r="44" spans="1:8" ht="15" customHeight="1">
      <c r="A44" s="11"/>
      <c r="B44" s="12"/>
      <c r="C44" s="12"/>
      <c r="D44" s="12"/>
      <c r="E44" s="15"/>
      <c r="F44" s="15"/>
      <c r="G44" s="15"/>
      <c r="H44" s="16"/>
    </row>
    <row r="45" spans="1:8" ht="15" customHeight="1">
      <c r="A45" s="11"/>
      <c r="B45" s="12"/>
      <c r="C45" s="12"/>
      <c r="D45" s="12"/>
      <c r="E45" s="15"/>
      <c r="F45" s="15"/>
      <c r="G45" s="15"/>
      <c r="H45" s="16"/>
    </row>
    <row r="46" spans="1:8" ht="15" customHeight="1">
      <c r="A46" s="11"/>
      <c r="B46" s="12"/>
      <c r="C46" s="12"/>
      <c r="D46" s="12"/>
      <c r="E46" s="15"/>
      <c r="F46" s="15"/>
      <c r="G46" s="15"/>
      <c r="H46" s="16"/>
    </row>
    <row r="47" spans="1:8" ht="15" customHeight="1">
      <c r="A47" s="11"/>
      <c r="B47" s="12"/>
      <c r="C47" s="12"/>
      <c r="D47" s="12"/>
      <c r="E47" s="15"/>
      <c r="F47" s="15"/>
      <c r="G47" s="15"/>
      <c r="H47" s="16"/>
    </row>
    <row r="48" spans="1:8" ht="15" customHeight="1">
      <c r="A48" s="11"/>
      <c r="B48" s="12"/>
      <c r="C48" s="12"/>
      <c r="D48" s="12"/>
      <c r="E48" s="15"/>
      <c r="F48" s="15"/>
      <c r="G48" s="15"/>
      <c r="H48" s="16"/>
    </row>
    <row r="49" spans="1:8" ht="15" customHeight="1">
      <c r="A49" s="11"/>
      <c r="B49" s="12"/>
      <c r="C49" s="12"/>
      <c r="D49" s="12"/>
      <c r="E49" s="15"/>
      <c r="F49" s="15"/>
      <c r="G49" s="15"/>
      <c r="H49" s="16"/>
    </row>
    <row r="50" spans="1:8" ht="15" customHeight="1">
      <c r="A50" s="11"/>
      <c r="B50" s="12"/>
      <c r="C50" s="12"/>
      <c r="D50" s="12"/>
      <c r="E50" s="15"/>
      <c r="F50" s="15"/>
      <c r="G50" s="15"/>
      <c r="H50" s="16"/>
    </row>
    <row r="51" spans="1:8" ht="15" customHeight="1">
      <c r="A51" s="11"/>
      <c r="B51" s="12"/>
      <c r="C51" s="12"/>
      <c r="D51" s="12"/>
      <c r="E51" s="15"/>
      <c r="F51" s="15"/>
      <c r="G51" s="15"/>
      <c r="H51" s="16"/>
    </row>
  </sheetData>
  <sheetProtection/>
  <mergeCells count="1">
    <mergeCell ref="J6:J8"/>
  </mergeCells>
  <hyperlinks>
    <hyperlink ref="J4" location="DISTINTA!A1" display="DISTINTA"/>
    <hyperlink ref="J6" location="'DIRIGENTI-ALTRI'!A1" display="ELENCO DIRIGENTI/ALTRI"/>
    <hyperlink ref="J6:J8" location="ELENCO!A1" display="ELENCO GIOCATORI"/>
  </hyperlink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1" t="s">
        <v>18</v>
      </c>
    </row>
    <row r="2" ht="12.75">
      <c r="A2" t="s">
        <v>16</v>
      </c>
    </row>
    <row r="3" ht="12.75">
      <c r="A3" t="s">
        <v>17</v>
      </c>
    </row>
  </sheetData>
  <sheetProtection password="CDC8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Tino Fagionato</cp:lastModifiedBy>
  <cp:lastPrinted>2023-09-26T17:57:09Z</cp:lastPrinted>
  <dcterms:created xsi:type="dcterms:W3CDTF">2009-12-03T07:37:24Z</dcterms:created>
  <dcterms:modified xsi:type="dcterms:W3CDTF">2023-09-26T17:57:19Z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